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5" windowWidth="19155" windowHeight="11820" tabRatio="1000"/>
  </bookViews>
  <sheets>
    <sheet name="Изделия из ситца" sheetId="3" r:id="rId1"/>
  </sheets>
  <calcPr calcId="125725"/>
</workbook>
</file>

<file path=xl/calcChain.xml><?xml version="1.0" encoding="utf-8"?>
<calcChain xmlns="http://schemas.openxmlformats.org/spreadsheetml/2006/main">
  <c r="G163" i="3"/>
  <c r="H10"/>
  <c r="H14"/>
  <c r="H18"/>
  <c r="H22"/>
  <c r="H26"/>
  <c r="H30"/>
  <c r="H34"/>
  <c r="H38"/>
  <c r="H42"/>
  <c r="H46"/>
  <c r="H50"/>
  <c r="H54"/>
  <c r="H58"/>
  <c r="H62"/>
  <c r="H66"/>
  <c r="H70"/>
  <c r="H74"/>
  <c r="H78"/>
  <c r="H82"/>
  <c r="H86"/>
  <c r="H90"/>
  <c r="H94"/>
  <c r="H98"/>
  <c r="H102"/>
  <c r="H106"/>
  <c r="H110"/>
  <c r="H114"/>
  <c r="H118"/>
  <c r="H122"/>
  <c r="H126"/>
  <c r="H130"/>
  <c r="H134"/>
  <c r="H142"/>
  <c r="H150"/>
  <c r="H158"/>
  <c r="H162"/>
  <c r="H138"/>
  <c r="H139"/>
  <c r="H143"/>
  <c r="H146"/>
  <c r="H147"/>
  <c r="H151"/>
  <c r="H155"/>
  <c r="H152"/>
  <c r="H156"/>
  <c r="H160"/>
  <c r="H161"/>
  <c r="H159"/>
  <c r="H157"/>
  <c r="H154"/>
  <c r="H153"/>
  <c r="H149"/>
  <c r="H148"/>
  <c r="H145"/>
  <c r="H144"/>
  <c r="H141"/>
  <c r="H140"/>
  <c r="H137"/>
  <c r="H136"/>
  <c r="H135"/>
  <c r="H133"/>
  <c r="H132"/>
  <c r="H131"/>
  <c r="H129"/>
  <c r="H128"/>
  <c r="H127"/>
  <c r="H125"/>
  <c r="H124"/>
  <c r="H123"/>
  <c r="H121"/>
  <c r="H120"/>
  <c r="H119"/>
  <c r="H117"/>
  <c r="H116"/>
  <c r="H115"/>
  <c r="H113"/>
  <c r="H112"/>
  <c r="H111"/>
  <c r="H109"/>
  <c r="H108"/>
  <c r="H107"/>
  <c r="H105"/>
  <c r="H104"/>
  <c r="H103"/>
  <c r="H101"/>
  <c r="H100"/>
  <c r="H99"/>
  <c r="H97"/>
  <c r="H96"/>
  <c r="H95"/>
  <c r="H93"/>
  <c r="H92"/>
  <c r="H91"/>
  <c r="H89"/>
  <c r="H88"/>
  <c r="H87"/>
  <c r="H85"/>
  <c r="H84"/>
  <c r="H83"/>
  <c r="H81"/>
  <c r="H80"/>
  <c r="H79"/>
  <c r="H77"/>
  <c r="H76"/>
  <c r="H75"/>
  <c r="H73"/>
  <c r="H72"/>
  <c r="H71"/>
  <c r="H69"/>
  <c r="H68"/>
  <c r="H67"/>
  <c r="H65"/>
  <c r="H64"/>
  <c r="H63"/>
  <c r="H61"/>
  <c r="H60"/>
  <c r="H59"/>
  <c r="H57"/>
  <c r="H56"/>
  <c r="H55"/>
  <c r="H53"/>
  <c r="H52"/>
  <c r="H51"/>
  <c r="H49"/>
  <c r="H48"/>
  <c r="H47"/>
  <c r="H45"/>
  <c r="H44"/>
  <c r="H43"/>
  <c r="H41"/>
  <c r="H40"/>
  <c r="H39"/>
  <c r="H37"/>
  <c r="H36"/>
  <c r="H35"/>
  <c r="H33"/>
  <c r="H32"/>
  <c r="H31"/>
  <c r="H29"/>
  <c r="H28"/>
  <c r="H27"/>
  <c r="H25"/>
  <c r="H24"/>
  <c r="H23"/>
  <c r="H21"/>
  <c r="H20"/>
  <c r="H19"/>
  <c r="H17"/>
  <c r="H16"/>
  <c r="H15"/>
  <c r="H13"/>
  <c r="H12"/>
  <c r="H11"/>
  <c r="H9"/>
  <c r="B15"/>
  <c r="B23" s="1"/>
  <c r="B31" s="1"/>
  <c r="B39" s="1"/>
  <c r="B47" s="1"/>
  <c r="B55" s="1"/>
  <c r="B63" s="1"/>
  <c r="B71" s="1"/>
  <c r="B77" s="1"/>
  <c r="B85" s="1"/>
  <c r="B91" s="1"/>
  <c r="B99" s="1"/>
  <c r="B109" s="1"/>
  <c r="B117" s="1"/>
  <c r="B125" s="1"/>
  <c r="H163" l="1"/>
  <c r="G6" s="1"/>
  <c r="B133"/>
  <c r="B141" s="1"/>
</calcChain>
</file>

<file path=xl/sharedStrings.xml><?xml version="1.0" encoding="utf-8"?>
<sst xmlns="http://schemas.openxmlformats.org/spreadsheetml/2006/main" count="34" uniqueCount="34">
  <si>
    <t>Изделия из ситца</t>
  </si>
  <si>
    <t>Ночная сорочка "Анжелика", ситец Шуя.</t>
  </si>
  <si>
    <t>Ночная сорочка "Анжелика", ситец Иваново.</t>
  </si>
  <si>
    <t>Ночная сорочка "Галина".</t>
  </si>
  <si>
    <t>Ночная сорочка "Катюша".</t>
  </si>
  <si>
    <t>Ночная сорочка "Кимоно", ситец Шуя.</t>
  </si>
  <si>
    <t>Ночная сорочка "Кимоно", ситец Иваново.</t>
  </si>
  <si>
    <t>Ночная сорочка "Кристина".</t>
  </si>
  <si>
    <t>Ночная сорочка "Марина".</t>
  </si>
  <si>
    <t>Ночная сорочка "Маша".</t>
  </si>
  <si>
    <t>Ночная сорочка "Надежда".</t>
  </si>
  <si>
    <t>Ночная сорочка "Наташа".</t>
  </si>
  <si>
    <t>Ночная сорочка "Наташа2".</t>
  </si>
  <si>
    <t>Ночная сорочка "Нонна".</t>
  </si>
  <si>
    <t>Ночная сорочка "Саша", ситец Шуя.</t>
  </si>
  <si>
    <t>Ночная сорочка "Саша", ситец Иваново.</t>
  </si>
  <si>
    <t>Ночная сорочка для рожениц.</t>
  </si>
  <si>
    <t>Женская пижама "Кристина".</t>
  </si>
  <si>
    <t>Женский халат запашной.</t>
  </si>
  <si>
    <t>Размер</t>
  </si>
  <si>
    <t>Цена, руб./шт.</t>
  </si>
  <si>
    <t>№ п/п</t>
  </si>
  <si>
    <t>Количество, шт.</t>
  </si>
  <si>
    <t>Сумма, руб.</t>
  </si>
  <si>
    <t xml:space="preserve">Заказчик: </t>
  </si>
  <si>
    <t xml:space="preserve">Город: </t>
  </si>
  <si>
    <t>e-mail:  </t>
  </si>
  <si>
    <t>Фото</t>
  </si>
  <si>
    <t>Сумма заказа:</t>
  </si>
  <si>
    <t>руб.</t>
  </si>
  <si>
    <t>Ночная сорочка "Саша+", ситец Шуя.</t>
  </si>
  <si>
    <t>Ночная сорочка "Света", ситец Шуя.</t>
  </si>
  <si>
    <t>Итого:</t>
  </si>
  <si>
    <t>Форма заказа изделий из ситца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</si>
</sst>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 applyProtection="1">
      <protection hidden="1"/>
    </xf>
    <xf numFmtId="0" fontId="1" fillId="2" borderId="6" xfId="0" applyFont="1" applyFill="1" applyBorder="1" applyAlignment="1" applyProtection="1">
      <alignment horizontal="center" wrapText="1"/>
      <protection hidden="1"/>
    </xf>
    <xf numFmtId="0" fontId="1" fillId="2" borderId="8" xfId="0" applyFont="1" applyFill="1" applyBorder="1" applyAlignment="1" applyProtection="1">
      <alignment horizontal="center"/>
      <protection hidden="1"/>
    </xf>
    <xf numFmtId="0" fontId="1" fillId="2" borderId="2" xfId="0" applyFont="1" applyFill="1" applyBorder="1" applyAlignment="1" applyProtection="1">
      <alignment horizontal="center" wrapText="1"/>
      <protection hidden="1"/>
    </xf>
    <xf numFmtId="0" fontId="1" fillId="2" borderId="9" xfId="0" applyFont="1" applyFill="1" applyBorder="1" applyAlignment="1" applyProtection="1">
      <alignment horizontal="center"/>
      <protection hidden="1"/>
    </xf>
    <xf numFmtId="0" fontId="1" fillId="2" borderId="10" xfId="0" applyFont="1" applyFill="1" applyBorder="1" applyAlignment="1" applyProtection="1">
      <alignment horizontal="center" wrapText="1"/>
      <protection hidden="1"/>
    </xf>
    <xf numFmtId="0" fontId="1" fillId="2" borderId="12" xfId="0" applyFont="1" applyFill="1" applyBorder="1" applyAlignment="1" applyProtection="1">
      <alignment horizontal="center"/>
      <protection hidden="1"/>
    </xf>
    <xf numFmtId="0" fontId="1" fillId="2" borderId="13" xfId="0" applyFont="1" applyFill="1" applyBorder="1" applyAlignment="1" applyProtection="1">
      <alignment horizontal="center" wrapText="1"/>
      <protection hidden="1"/>
    </xf>
    <xf numFmtId="0" fontId="1" fillId="2" borderId="0" xfId="0" applyFont="1" applyFill="1" applyBorder="1" applyAlignment="1" applyProtection="1">
      <alignment horizontal="center" wrapText="1"/>
      <protection hidden="1"/>
    </xf>
    <xf numFmtId="0" fontId="1" fillId="2" borderId="14" xfId="0" applyFont="1" applyFill="1" applyBorder="1" applyAlignment="1" applyProtection="1">
      <alignment horizontal="center" wrapText="1"/>
      <protection hidden="1"/>
    </xf>
    <xf numFmtId="0" fontId="1" fillId="2" borderId="0" xfId="0" applyFont="1" applyFill="1" applyAlignment="1" applyProtection="1">
      <alignment horizontal="center" wrapText="1"/>
      <protection hidden="1"/>
    </xf>
    <xf numFmtId="0" fontId="1" fillId="0" borderId="7" xfId="0" applyFont="1" applyFill="1" applyBorder="1" applyAlignment="1" applyProtection="1">
      <alignment horizontal="center"/>
      <protection locked="0" hidden="1"/>
    </xf>
    <xf numFmtId="0" fontId="1" fillId="0" borderId="11" xfId="0" applyFont="1" applyFill="1" applyBorder="1" applyAlignment="1" applyProtection="1">
      <alignment horizontal="center"/>
      <protection locked="0" hidden="1"/>
    </xf>
    <xf numFmtId="0" fontId="1" fillId="0" borderId="4" xfId="0" applyFont="1" applyFill="1" applyBorder="1" applyAlignment="1" applyProtection="1">
      <alignment horizontal="center"/>
      <protection locked="0" hidden="1"/>
    </xf>
    <xf numFmtId="0" fontId="1" fillId="0" borderId="3" xfId="0" applyFont="1" applyFill="1" applyBorder="1" applyAlignment="1" applyProtection="1">
      <alignment horizontal="center"/>
      <protection locked="0" hidden="1"/>
    </xf>
    <xf numFmtId="0" fontId="1" fillId="2" borderId="0" xfId="0" applyFont="1" applyFill="1" applyAlignment="1" applyProtection="1">
      <alignment horizontal="center"/>
      <protection hidden="1"/>
    </xf>
    <xf numFmtId="0" fontId="1" fillId="0" borderId="1" xfId="0" applyFont="1" applyFill="1" applyBorder="1" applyAlignment="1" applyProtection="1">
      <alignment horizontal="center"/>
      <protection locked="0" hidden="1"/>
    </xf>
    <xf numFmtId="0" fontId="1" fillId="3" borderId="0" xfId="0" applyFont="1" applyFill="1" applyAlignment="1" applyProtection="1">
      <alignment horizontal="center"/>
      <protection hidden="1"/>
    </xf>
    <xf numFmtId="0" fontId="1" fillId="3" borderId="0" xfId="0" applyFont="1" applyFill="1" applyProtection="1">
      <protection hidden="1"/>
    </xf>
    <xf numFmtId="0" fontId="3" fillId="3" borderId="0" xfId="0" applyFont="1" applyFill="1" applyAlignment="1" applyProtection="1">
      <alignment horizontal="right"/>
      <protection hidden="1"/>
    </xf>
    <xf numFmtId="0" fontId="1" fillId="0" borderId="1" xfId="0" applyFont="1" applyFill="1" applyBorder="1" applyAlignment="1" applyProtection="1">
      <alignment horizontal="center"/>
      <protection hidden="1"/>
    </xf>
    <xf numFmtId="0" fontId="1" fillId="2" borderId="16" xfId="0" applyFont="1" applyFill="1" applyBorder="1" applyAlignment="1" applyProtection="1">
      <protection hidden="1"/>
    </xf>
    <xf numFmtId="0" fontId="1" fillId="2" borderId="0" xfId="0" applyFont="1" applyFill="1" applyAlignment="1" applyProtection="1">
      <protection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22" xfId="0" applyFont="1" applyFill="1" applyBorder="1" applyAlignment="1" applyProtection="1">
      <alignment horizontal="center" wrapText="1"/>
      <protection hidden="1"/>
    </xf>
    <xf numFmtId="0" fontId="1" fillId="2" borderId="23" xfId="0" applyFont="1" applyFill="1" applyBorder="1" applyAlignment="1" applyProtection="1">
      <alignment horizontal="center" wrapText="1"/>
      <protection hidden="1"/>
    </xf>
    <xf numFmtId="0" fontId="1" fillId="2" borderId="24" xfId="0" applyFont="1" applyFill="1" applyBorder="1" applyAlignment="1" applyProtection="1">
      <alignment horizontal="center" wrapText="1"/>
      <protection hidden="1"/>
    </xf>
    <xf numFmtId="0" fontId="1" fillId="2" borderId="14" xfId="0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1" fillId="2" borderId="25" xfId="0" applyFont="1" applyFill="1" applyBorder="1" applyAlignment="1" applyProtection="1">
      <alignment horizontal="center"/>
      <protection hidden="1"/>
    </xf>
    <xf numFmtId="0" fontId="1" fillId="2" borderId="26" xfId="0" applyFont="1" applyFill="1" applyBorder="1" applyAlignment="1" applyProtection="1">
      <alignment horizontal="center"/>
      <protection hidden="1"/>
    </xf>
    <xf numFmtId="0" fontId="1" fillId="2" borderId="27" xfId="0" applyFont="1" applyFill="1" applyBorder="1" applyAlignment="1" applyProtection="1">
      <alignment horizontal="center"/>
      <protection hidden="1"/>
    </xf>
    <xf numFmtId="0" fontId="1" fillId="0" borderId="28" xfId="0" applyFont="1" applyFill="1" applyBorder="1" applyAlignment="1" applyProtection="1">
      <alignment horizontal="center"/>
      <protection locked="0" hidden="1"/>
    </xf>
    <xf numFmtId="0" fontId="1" fillId="0" borderId="29" xfId="0" applyFont="1" applyFill="1" applyBorder="1" applyAlignment="1" applyProtection="1">
      <alignment horizontal="center"/>
      <protection locked="0" hidden="1"/>
    </xf>
    <xf numFmtId="0" fontId="1" fillId="0" borderId="30" xfId="0" applyFont="1" applyFill="1" applyBorder="1" applyAlignment="1" applyProtection="1">
      <alignment horizontal="center"/>
      <protection locked="0" hidden="1"/>
    </xf>
    <xf numFmtId="0" fontId="1" fillId="0" borderId="31" xfId="0" applyFont="1" applyFill="1" applyBorder="1" applyAlignment="1" applyProtection="1">
      <alignment horizontal="center"/>
      <protection locked="0" hidden="1"/>
    </xf>
    <xf numFmtId="0" fontId="1" fillId="0" borderId="32" xfId="0" applyFont="1" applyFill="1" applyBorder="1" applyAlignment="1" applyProtection="1">
      <alignment horizontal="center"/>
      <protection locked="0" hidden="1"/>
    </xf>
    <xf numFmtId="0" fontId="1" fillId="0" borderId="33" xfId="0" applyFont="1" applyFill="1" applyBorder="1" applyAlignment="1" applyProtection="1">
      <alignment horizontal="center"/>
      <protection locked="0" hidden="1"/>
    </xf>
    <xf numFmtId="0" fontId="1" fillId="2" borderId="21" xfId="0" applyFont="1" applyFill="1" applyBorder="1" applyAlignment="1" applyProtection="1">
      <alignment horizontal="center"/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0" fontId="3" fillId="3" borderId="0" xfId="0" applyFont="1" applyFill="1" applyBorder="1" applyAlignment="1" applyProtection="1">
      <protection hidden="1"/>
    </xf>
    <xf numFmtId="0" fontId="1" fillId="3" borderId="18" xfId="0" applyFont="1" applyFill="1" applyBorder="1" applyAlignment="1" applyProtection="1">
      <alignment horizontal="center" vertical="center"/>
      <protection hidden="1"/>
    </xf>
    <xf numFmtId="0" fontId="1" fillId="3" borderId="5" xfId="0" applyFont="1" applyFill="1" applyBorder="1" applyAlignment="1" applyProtection="1">
      <alignment horizontal="center" vertical="center"/>
      <protection hidden="1"/>
    </xf>
    <xf numFmtId="0" fontId="2" fillId="3" borderId="6" xfId="0" applyFont="1" applyFill="1" applyBorder="1" applyAlignment="1" applyProtection="1">
      <alignment horizontal="center" vertical="center" wrapText="1"/>
      <protection hidden="1"/>
    </xf>
    <xf numFmtId="0" fontId="1" fillId="3" borderId="6" xfId="0" applyFont="1" applyFill="1" applyBorder="1" applyAlignment="1" applyProtection="1">
      <alignment horizontal="center" vertical="center" wrapText="1"/>
      <protection hidden="1"/>
    </xf>
    <xf numFmtId="0" fontId="1" fillId="3" borderId="6" xfId="0" applyFont="1" applyFill="1" applyBorder="1" applyAlignment="1" applyProtection="1">
      <alignment horizontal="center" vertical="center"/>
      <protection hidden="1"/>
    </xf>
    <xf numFmtId="0" fontId="1" fillId="3" borderId="8" xfId="0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Alignment="1" applyProtection="1">
      <alignment horizont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hidden="1"/>
    </xf>
    <xf numFmtId="0" fontId="1" fillId="2" borderId="17" xfId="0" applyFont="1" applyFill="1" applyBorder="1" applyAlignment="1" applyProtection="1">
      <alignment horizontal="center" vertical="center"/>
      <protection hidden="1"/>
    </xf>
    <xf numFmtId="0" fontId="1" fillId="2" borderId="13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9" xfId="0" applyFont="1" applyFill="1" applyBorder="1" applyAlignment="1" applyProtection="1">
      <alignment horizontal="center" vertical="center"/>
      <protection hidden="1"/>
    </xf>
    <xf numFmtId="0" fontId="1" fillId="2" borderId="20" xfId="0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1" fillId="2" borderId="13" xfId="0" applyFont="1" applyFill="1" applyBorder="1" applyAlignment="1" applyProtection="1">
      <alignment horizontal="center"/>
      <protection hidden="1"/>
    </xf>
    <xf numFmtId="0" fontId="1" fillId="2" borderId="14" xfId="0" applyFont="1" applyFill="1" applyBorder="1" applyAlignment="1" applyProtection="1">
      <alignment horizontal="center"/>
      <protection hidden="1"/>
    </xf>
    <xf numFmtId="0" fontId="1" fillId="3" borderId="0" xfId="0" applyFont="1" applyFill="1" applyBorder="1" applyAlignment="1" applyProtection="1">
      <alignment horizontal="center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77</xdr:row>
      <xdr:rowOff>0</xdr:rowOff>
    </xdr:from>
    <xdr:to>
      <xdr:col>18</xdr:col>
      <xdr:colOff>127000</xdr:colOff>
      <xdr:row>89</xdr:row>
      <xdr:rowOff>193675</xdr:rowOff>
    </xdr:to>
    <xdr:pic>
      <xdr:nvPicPr>
        <xdr:cNvPr id="2" name="Рисунок 1" descr="sСитцевая пижама Кристин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25200" y="15144750"/>
          <a:ext cx="1955800" cy="26035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14</xdr:row>
      <xdr:rowOff>180975</xdr:rowOff>
    </xdr:from>
    <xdr:to>
      <xdr:col>3</xdr:col>
      <xdr:colOff>1487</xdr:colOff>
      <xdr:row>21</xdr:row>
      <xdr:rowOff>9526</xdr:rowOff>
    </xdr:to>
    <xdr:pic>
      <xdr:nvPicPr>
        <xdr:cNvPr id="6" name="Рисунок 5" descr="sСитцевый халат запашной.jpg"/>
        <xdr:cNvPicPr>
          <a:picLocks noChangeAspect="1"/>
        </xdr:cNvPicPr>
      </xdr:nvPicPr>
      <xdr:blipFill>
        <a:blip xmlns:r="http://schemas.openxmlformats.org/officeDocument/2006/relationships" r:embed="rId2" cstate="print">
          <a:lum bright="10000"/>
        </a:blip>
        <a:stretch>
          <a:fillRect/>
        </a:stretch>
      </xdr:blipFill>
      <xdr:spPr>
        <a:xfrm>
          <a:off x="466725" y="2647950"/>
          <a:ext cx="915887" cy="1228726"/>
        </a:xfrm>
        <a:prstGeom prst="rect">
          <a:avLst/>
        </a:prstGeom>
      </xdr:spPr>
    </xdr:pic>
    <xdr:clientData/>
  </xdr:twoCellAnchor>
  <xdr:twoCellAnchor editAs="oneCell">
    <xdr:from>
      <xdr:col>2</xdr:col>
      <xdr:colOff>9525</xdr:colOff>
      <xdr:row>22</xdr:row>
      <xdr:rowOff>161925</xdr:rowOff>
    </xdr:from>
    <xdr:to>
      <xdr:col>3</xdr:col>
      <xdr:colOff>11012</xdr:colOff>
      <xdr:row>29</xdr:row>
      <xdr:rowOff>9525</xdr:rowOff>
    </xdr:to>
    <xdr:pic>
      <xdr:nvPicPr>
        <xdr:cNvPr id="7" name="Рисунок 6" descr="sСитцевая сорочка Анжелика.jpg"/>
        <xdr:cNvPicPr>
          <a:picLocks noChangeAspect="1"/>
        </xdr:cNvPicPr>
      </xdr:nvPicPr>
      <xdr:blipFill>
        <a:blip xmlns:r="http://schemas.openxmlformats.org/officeDocument/2006/relationships" r:embed="rId3" cstate="print">
          <a:lum bright="10000"/>
        </a:blip>
        <a:stretch>
          <a:fillRect/>
        </a:stretch>
      </xdr:blipFill>
      <xdr:spPr>
        <a:xfrm>
          <a:off x="476250" y="4238625"/>
          <a:ext cx="915887" cy="1247775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457200</xdr:colOff>
      <xdr:row>30</xdr:row>
      <xdr:rowOff>180975</xdr:rowOff>
    </xdr:from>
    <xdr:to>
      <xdr:col>3</xdr:col>
      <xdr:colOff>9525</xdr:colOff>
      <xdr:row>37</xdr:row>
      <xdr:rowOff>47625</xdr:rowOff>
    </xdr:to>
    <xdr:pic>
      <xdr:nvPicPr>
        <xdr:cNvPr id="8" name="Рисунок 7" descr="sСитцевая сорочка Анжелика.jpg"/>
        <xdr:cNvPicPr>
          <a:picLocks noChangeAspect="1"/>
        </xdr:cNvPicPr>
      </xdr:nvPicPr>
      <xdr:blipFill>
        <a:blip xmlns:r="http://schemas.openxmlformats.org/officeDocument/2006/relationships" r:embed="rId3" cstate="print">
          <a:lum bright="10000"/>
        </a:blip>
        <a:stretch>
          <a:fillRect/>
        </a:stretch>
      </xdr:blipFill>
      <xdr:spPr>
        <a:xfrm>
          <a:off x="457200" y="5867400"/>
          <a:ext cx="933450" cy="1266825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457200</xdr:colOff>
      <xdr:row>38</xdr:row>
      <xdr:rowOff>180976</xdr:rowOff>
    </xdr:from>
    <xdr:to>
      <xdr:col>3</xdr:col>
      <xdr:colOff>9525</xdr:colOff>
      <xdr:row>45</xdr:row>
      <xdr:rowOff>38101</xdr:rowOff>
    </xdr:to>
    <xdr:pic>
      <xdr:nvPicPr>
        <xdr:cNvPr id="9" name="Рисунок 8" descr="sСитцевая сорочка Галина.jpg"/>
        <xdr:cNvPicPr>
          <a:picLocks noChangeAspect="1"/>
        </xdr:cNvPicPr>
      </xdr:nvPicPr>
      <xdr:blipFill>
        <a:blip xmlns:r="http://schemas.openxmlformats.org/officeDocument/2006/relationships" r:embed="rId4" cstate="print">
          <a:lum bright="10000"/>
        </a:blip>
        <a:stretch>
          <a:fillRect/>
        </a:stretch>
      </xdr:blipFill>
      <xdr:spPr>
        <a:xfrm>
          <a:off x="457200" y="7477126"/>
          <a:ext cx="933450" cy="1257300"/>
        </a:xfrm>
        <a:prstGeom prst="rect">
          <a:avLst/>
        </a:prstGeom>
      </xdr:spPr>
    </xdr:pic>
    <xdr:clientData/>
  </xdr:twoCellAnchor>
  <xdr:twoCellAnchor editAs="oneCell">
    <xdr:from>
      <xdr:col>2</xdr:col>
      <xdr:colOff>9525</xdr:colOff>
      <xdr:row>46</xdr:row>
      <xdr:rowOff>180976</xdr:rowOff>
    </xdr:from>
    <xdr:to>
      <xdr:col>3</xdr:col>
      <xdr:colOff>28575</xdr:colOff>
      <xdr:row>53</xdr:row>
      <xdr:rowOff>38100</xdr:rowOff>
    </xdr:to>
    <xdr:pic>
      <xdr:nvPicPr>
        <xdr:cNvPr id="10" name="Рисунок 9" descr="sСитцевая сорочка Катюша.jpg"/>
        <xdr:cNvPicPr>
          <a:picLocks noChangeAspect="1"/>
        </xdr:cNvPicPr>
      </xdr:nvPicPr>
      <xdr:blipFill>
        <a:blip xmlns:r="http://schemas.openxmlformats.org/officeDocument/2006/relationships" r:embed="rId5" cstate="print">
          <a:lum bright="10000"/>
        </a:blip>
        <a:stretch>
          <a:fillRect/>
        </a:stretch>
      </xdr:blipFill>
      <xdr:spPr>
        <a:xfrm>
          <a:off x="476250" y="9086851"/>
          <a:ext cx="933450" cy="1257299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54</xdr:row>
      <xdr:rowOff>133351</xdr:rowOff>
    </xdr:from>
    <xdr:to>
      <xdr:col>3</xdr:col>
      <xdr:colOff>19050</xdr:colOff>
      <xdr:row>60</xdr:row>
      <xdr:rowOff>190500</xdr:rowOff>
    </xdr:to>
    <xdr:pic>
      <xdr:nvPicPr>
        <xdr:cNvPr id="11" name="Рисунок 10" descr="sСитцевая сорочка Кимоно.jpg"/>
        <xdr:cNvPicPr>
          <a:picLocks noChangeAspect="1"/>
        </xdr:cNvPicPr>
      </xdr:nvPicPr>
      <xdr:blipFill>
        <a:blip xmlns:r="http://schemas.openxmlformats.org/officeDocument/2006/relationships" r:embed="rId6" cstate="print">
          <a:lum bright="10000"/>
        </a:blip>
        <a:stretch>
          <a:fillRect/>
        </a:stretch>
      </xdr:blipFill>
      <xdr:spPr>
        <a:xfrm>
          <a:off x="466725" y="10648951"/>
          <a:ext cx="933450" cy="1257299"/>
        </a:xfrm>
        <a:prstGeom prst="rect">
          <a:avLst/>
        </a:prstGeom>
      </xdr:spPr>
    </xdr:pic>
    <xdr:clientData/>
  </xdr:twoCellAnchor>
  <xdr:twoCellAnchor editAs="oneCell">
    <xdr:from>
      <xdr:col>2</xdr:col>
      <xdr:colOff>9525</xdr:colOff>
      <xdr:row>62</xdr:row>
      <xdr:rowOff>171451</xdr:rowOff>
    </xdr:from>
    <xdr:to>
      <xdr:col>3</xdr:col>
      <xdr:colOff>28575</xdr:colOff>
      <xdr:row>69</xdr:row>
      <xdr:rowOff>0</xdr:rowOff>
    </xdr:to>
    <xdr:pic>
      <xdr:nvPicPr>
        <xdr:cNvPr id="12" name="Рисунок 11" descr="sСитцевая сорочка Кимоно.jpg"/>
        <xdr:cNvPicPr>
          <a:picLocks noChangeAspect="1"/>
        </xdr:cNvPicPr>
      </xdr:nvPicPr>
      <xdr:blipFill>
        <a:blip xmlns:r="http://schemas.openxmlformats.org/officeDocument/2006/relationships" r:embed="rId6" cstate="print">
          <a:lum bright="10000"/>
        </a:blip>
        <a:stretch>
          <a:fillRect/>
        </a:stretch>
      </xdr:blipFill>
      <xdr:spPr>
        <a:xfrm>
          <a:off x="476250" y="12296776"/>
          <a:ext cx="933450" cy="1228724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70</xdr:row>
      <xdr:rowOff>1</xdr:rowOff>
    </xdr:from>
    <xdr:to>
      <xdr:col>3</xdr:col>
      <xdr:colOff>19050</xdr:colOff>
      <xdr:row>76</xdr:row>
      <xdr:rowOff>9526</xdr:rowOff>
    </xdr:to>
    <xdr:pic>
      <xdr:nvPicPr>
        <xdr:cNvPr id="13" name="Рисунок 12" descr="sСитцевая сорочка Кристина.jpg"/>
        <xdr:cNvPicPr>
          <a:picLocks noChangeAspect="1"/>
        </xdr:cNvPicPr>
      </xdr:nvPicPr>
      <xdr:blipFill>
        <a:blip xmlns:r="http://schemas.openxmlformats.org/officeDocument/2006/relationships" r:embed="rId7" cstate="print">
          <a:lum bright="10000"/>
        </a:blip>
        <a:stretch>
          <a:fillRect/>
        </a:stretch>
      </xdr:blipFill>
      <xdr:spPr>
        <a:xfrm>
          <a:off x="466725" y="13735051"/>
          <a:ext cx="933450" cy="12192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76</xdr:row>
      <xdr:rowOff>171450</xdr:rowOff>
    </xdr:from>
    <xdr:to>
      <xdr:col>3</xdr:col>
      <xdr:colOff>19050</xdr:colOff>
      <xdr:row>83</xdr:row>
      <xdr:rowOff>0</xdr:rowOff>
    </xdr:to>
    <xdr:pic>
      <xdr:nvPicPr>
        <xdr:cNvPr id="14" name="Рисунок 13" descr="sСитцевая сорочка Марина.jpg"/>
        <xdr:cNvPicPr>
          <a:picLocks noChangeAspect="1"/>
        </xdr:cNvPicPr>
      </xdr:nvPicPr>
      <xdr:blipFill>
        <a:blip xmlns:r="http://schemas.openxmlformats.org/officeDocument/2006/relationships" r:embed="rId8" cstate="print">
          <a:lum bright="10000"/>
        </a:blip>
        <a:stretch>
          <a:fillRect/>
        </a:stretch>
      </xdr:blipFill>
      <xdr:spPr>
        <a:xfrm>
          <a:off x="466725" y="15116175"/>
          <a:ext cx="933450" cy="122872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84</xdr:row>
      <xdr:rowOff>1</xdr:rowOff>
    </xdr:from>
    <xdr:to>
      <xdr:col>3</xdr:col>
      <xdr:colOff>19050</xdr:colOff>
      <xdr:row>90</xdr:row>
      <xdr:rowOff>9525</xdr:rowOff>
    </xdr:to>
    <xdr:pic>
      <xdr:nvPicPr>
        <xdr:cNvPr id="15" name="Рисунок 14" descr="sСитцевая сорочка Маша.jpg"/>
        <xdr:cNvPicPr>
          <a:picLocks noChangeAspect="1"/>
        </xdr:cNvPicPr>
      </xdr:nvPicPr>
      <xdr:blipFill>
        <a:blip xmlns:r="http://schemas.openxmlformats.org/officeDocument/2006/relationships" r:embed="rId9" cstate="print">
          <a:lum bright="10000"/>
        </a:blip>
        <a:stretch>
          <a:fillRect/>
        </a:stretch>
      </xdr:blipFill>
      <xdr:spPr>
        <a:xfrm>
          <a:off x="466725" y="16554451"/>
          <a:ext cx="933450" cy="1219199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90</xdr:row>
      <xdr:rowOff>161925</xdr:rowOff>
    </xdr:from>
    <xdr:to>
      <xdr:col>3</xdr:col>
      <xdr:colOff>9525</xdr:colOff>
      <xdr:row>97</xdr:row>
      <xdr:rowOff>28575</xdr:rowOff>
    </xdr:to>
    <xdr:pic>
      <xdr:nvPicPr>
        <xdr:cNvPr id="16" name="Рисунок 15" descr="sСитцевая сорочка Надежда.jpg"/>
        <xdr:cNvPicPr>
          <a:picLocks noChangeAspect="1"/>
        </xdr:cNvPicPr>
      </xdr:nvPicPr>
      <xdr:blipFill>
        <a:blip xmlns:r="http://schemas.openxmlformats.org/officeDocument/2006/relationships" r:embed="rId10" cstate="print">
          <a:lum bright="10000"/>
        </a:blip>
        <a:stretch>
          <a:fillRect/>
        </a:stretch>
      </xdr:blipFill>
      <xdr:spPr>
        <a:xfrm>
          <a:off x="466725" y="17926050"/>
          <a:ext cx="923925" cy="1266825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457200</xdr:colOff>
      <xdr:row>100</xdr:row>
      <xdr:rowOff>19050</xdr:rowOff>
    </xdr:from>
    <xdr:to>
      <xdr:col>2</xdr:col>
      <xdr:colOff>913517</xdr:colOff>
      <xdr:row>106</xdr:row>
      <xdr:rowOff>47625</xdr:rowOff>
    </xdr:to>
    <xdr:pic>
      <xdr:nvPicPr>
        <xdr:cNvPr id="18" name="Рисунок 17" descr="sСитцевая сорочка Наташа.jpg"/>
        <xdr:cNvPicPr>
          <a:picLocks noChangeAspect="1"/>
        </xdr:cNvPicPr>
      </xdr:nvPicPr>
      <xdr:blipFill>
        <a:blip xmlns:r="http://schemas.openxmlformats.org/officeDocument/2006/relationships" r:embed="rId11" cstate="print">
          <a:lum bright="10000"/>
        </a:blip>
        <a:stretch>
          <a:fillRect/>
        </a:stretch>
      </xdr:blipFill>
      <xdr:spPr>
        <a:xfrm>
          <a:off x="457200" y="19792950"/>
          <a:ext cx="923042" cy="1228725"/>
        </a:xfrm>
        <a:prstGeom prst="rect">
          <a:avLst/>
        </a:prstGeom>
      </xdr:spPr>
    </xdr:pic>
    <xdr:clientData/>
  </xdr:twoCellAnchor>
  <xdr:twoCellAnchor editAs="oneCell">
    <xdr:from>
      <xdr:col>1</xdr:col>
      <xdr:colOff>438150</xdr:colOff>
      <xdr:row>108</xdr:row>
      <xdr:rowOff>190501</xdr:rowOff>
    </xdr:from>
    <xdr:to>
      <xdr:col>2</xdr:col>
      <xdr:colOff>873001</xdr:colOff>
      <xdr:row>114</xdr:row>
      <xdr:rowOff>190501</xdr:rowOff>
    </xdr:to>
    <xdr:pic>
      <xdr:nvPicPr>
        <xdr:cNvPr id="19" name="Рисунок 18" descr="sСитцевая сорочка Наташа2.jpg"/>
        <xdr:cNvPicPr>
          <a:picLocks noChangeAspect="1"/>
        </xdr:cNvPicPr>
      </xdr:nvPicPr>
      <xdr:blipFill>
        <a:blip xmlns:r="http://schemas.openxmlformats.org/officeDocument/2006/relationships" r:embed="rId12" cstate="print">
          <a:lum bright="10000"/>
        </a:blip>
        <a:stretch>
          <a:fillRect/>
        </a:stretch>
      </xdr:blipFill>
      <xdr:spPr>
        <a:xfrm>
          <a:off x="438150" y="21574126"/>
          <a:ext cx="901576" cy="120015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457200</xdr:colOff>
      <xdr:row>117</xdr:row>
      <xdr:rowOff>38100</xdr:rowOff>
    </xdr:from>
    <xdr:to>
      <xdr:col>2</xdr:col>
      <xdr:colOff>884896</xdr:colOff>
      <xdr:row>123</xdr:row>
      <xdr:rowOff>28575</xdr:rowOff>
    </xdr:to>
    <xdr:pic>
      <xdr:nvPicPr>
        <xdr:cNvPr id="20" name="Рисунок 19" descr="sСитцевая сорочка Нона.jpg"/>
        <xdr:cNvPicPr>
          <a:picLocks noChangeAspect="1"/>
        </xdr:cNvPicPr>
      </xdr:nvPicPr>
      <xdr:blipFill>
        <a:blip xmlns:r="http://schemas.openxmlformats.org/officeDocument/2006/relationships" r:embed="rId13" cstate="print">
          <a:lum bright="10000"/>
        </a:blip>
        <a:stretch>
          <a:fillRect/>
        </a:stretch>
      </xdr:blipFill>
      <xdr:spPr>
        <a:xfrm>
          <a:off x="457200" y="23231475"/>
          <a:ext cx="894421" cy="1190625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457200</xdr:colOff>
      <xdr:row>125</xdr:row>
      <xdr:rowOff>66675</xdr:rowOff>
    </xdr:from>
    <xdr:to>
      <xdr:col>2</xdr:col>
      <xdr:colOff>877740</xdr:colOff>
      <xdr:row>131</xdr:row>
      <xdr:rowOff>47625</xdr:rowOff>
    </xdr:to>
    <xdr:pic>
      <xdr:nvPicPr>
        <xdr:cNvPr id="21" name="Рисунок 20" descr="sСитцевая сорочка Саша.jpg"/>
        <xdr:cNvPicPr>
          <a:picLocks noChangeAspect="1"/>
        </xdr:cNvPicPr>
      </xdr:nvPicPr>
      <xdr:blipFill>
        <a:blip xmlns:r="http://schemas.openxmlformats.org/officeDocument/2006/relationships" r:embed="rId14" cstate="print">
          <a:lum bright="10000"/>
        </a:blip>
        <a:stretch>
          <a:fillRect/>
        </a:stretch>
      </xdr:blipFill>
      <xdr:spPr>
        <a:xfrm>
          <a:off x="457200" y="24869775"/>
          <a:ext cx="887265" cy="11811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457200</xdr:colOff>
      <xdr:row>133</xdr:row>
      <xdr:rowOff>66675</xdr:rowOff>
    </xdr:from>
    <xdr:to>
      <xdr:col>2</xdr:col>
      <xdr:colOff>877740</xdr:colOff>
      <xdr:row>139</xdr:row>
      <xdr:rowOff>47625</xdr:rowOff>
    </xdr:to>
    <xdr:pic>
      <xdr:nvPicPr>
        <xdr:cNvPr id="22" name="Рисунок 21" descr="sСитцевая сорочка Саша.jpg"/>
        <xdr:cNvPicPr>
          <a:picLocks noChangeAspect="1"/>
        </xdr:cNvPicPr>
      </xdr:nvPicPr>
      <xdr:blipFill>
        <a:blip xmlns:r="http://schemas.openxmlformats.org/officeDocument/2006/relationships" r:embed="rId14" cstate="print">
          <a:lum bright="10000"/>
        </a:blip>
        <a:stretch>
          <a:fillRect/>
        </a:stretch>
      </xdr:blipFill>
      <xdr:spPr>
        <a:xfrm>
          <a:off x="457200" y="24869775"/>
          <a:ext cx="887265" cy="11811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457200</xdr:colOff>
      <xdr:row>140</xdr:row>
      <xdr:rowOff>0</xdr:rowOff>
    </xdr:from>
    <xdr:to>
      <xdr:col>2</xdr:col>
      <xdr:colOff>877740</xdr:colOff>
      <xdr:row>145</xdr:row>
      <xdr:rowOff>180975</xdr:rowOff>
    </xdr:to>
    <xdr:pic>
      <xdr:nvPicPr>
        <xdr:cNvPr id="23" name="Рисунок 22" descr="sСитцевая сорочка Саша.jpg"/>
        <xdr:cNvPicPr>
          <a:picLocks noChangeAspect="1"/>
        </xdr:cNvPicPr>
      </xdr:nvPicPr>
      <xdr:blipFill>
        <a:blip xmlns:r="http://schemas.openxmlformats.org/officeDocument/2006/relationships" r:embed="rId14" cstate="print">
          <a:lum bright="10000"/>
        </a:blip>
        <a:stretch>
          <a:fillRect/>
        </a:stretch>
      </xdr:blipFill>
      <xdr:spPr>
        <a:xfrm>
          <a:off x="457200" y="27822525"/>
          <a:ext cx="887265" cy="1181100"/>
        </a:xfrm>
        <a:prstGeom prst="rect">
          <a:avLst/>
        </a:prstGeom>
      </xdr:spPr>
    </xdr:pic>
    <xdr:clientData/>
  </xdr:twoCellAnchor>
  <xdr:twoCellAnchor editAs="oneCell">
    <xdr:from>
      <xdr:col>1</xdr:col>
      <xdr:colOff>447675</xdr:colOff>
      <xdr:row>155</xdr:row>
      <xdr:rowOff>57151</xdr:rowOff>
    </xdr:from>
    <xdr:to>
      <xdr:col>2</xdr:col>
      <xdr:colOff>853904</xdr:colOff>
      <xdr:row>161</xdr:row>
      <xdr:rowOff>19051</xdr:rowOff>
    </xdr:to>
    <xdr:pic>
      <xdr:nvPicPr>
        <xdr:cNvPr id="25" name="Рисунок 24" descr="sСитцевая сорочка Света.jpg"/>
        <xdr:cNvPicPr>
          <a:picLocks noChangeAspect="1"/>
        </xdr:cNvPicPr>
      </xdr:nvPicPr>
      <xdr:blipFill>
        <a:blip xmlns:r="http://schemas.openxmlformats.org/officeDocument/2006/relationships" r:embed="rId15" cstate="print">
          <a:lum bright="10000"/>
        </a:blip>
        <a:stretch>
          <a:fillRect/>
        </a:stretch>
      </xdr:blipFill>
      <xdr:spPr>
        <a:xfrm>
          <a:off x="1057275" y="30899101"/>
          <a:ext cx="872954" cy="116205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147</xdr:row>
      <xdr:rowOff>28576</xdr:rowOff>
    </xdr:from>
    <xdr:to>
      <xdr:col>2</xdr:col>
      <xdr:colOff>872954</xdr:colOff>
      <xdr:row>152</xdr:row>
      <xdr:rowOff>190501</xdr:rowOff>
    </xdr:to>
    <xdr:pic>
      <xdr:nvPicPr>
        <xdr:cNvPr id="27" name="Рисунок 26" descr="sСитцевая сорочка для рожениц.jpg"/>
        <xdr:cNvPicPr>
          <a:picLocks noChangeAspect="1"/>
        </xdr:cNvPicPr>
      </xdr:nvPicPr>
      <xdr:blipFill>
        <a:blip xmlns:r="http://schemas.openxmlformats.org/officeDocument/2006/relationships" r:embed="rId16" cstate="print">
          <a:lum bright="10000"/>
        </a:blip>
        <a:stretch>
          <a:fillRect/>
        </a:stretch>
      </xdr:blipFill>
      <xdr:spPr>
        <a:xfrm>
          <a:off x="1076325" y="29260801"/>
          <a:ext cx="872954" cy="1162050"/>
        </a:xfrm>
        <a:prstGeom prst="rect">
          <a:avLst/>
        </a:prstGeom>
      </xdr:spPr>
    </xdr:pic>
    <xdr:clientData/>
  </xdr:twoCellAnchor>
  <xdr:twoCellAnchor editAs="oneCell">
    <xdr:from>
      <xdr:col>2</xdr:col>
      <xdr:colOff>9525</xdr:colOff>
      <xdr:row>8</xdr:row>
      <xdr:rowOff>9525</xdr:rowOff>
    </xdr:from>
    <xdr:to>
      <xdr:col>2</xdr:col>
      <xdr:colOff>911101</xdr:colOff>
      <xdr:row>14</xdr:row>
      <xdr:rowOff>0</xdr:rowOff>
    </xdr:to>
    <xdr:pic>
      <xdr:nvPicPr>
        <xdr:cNvPr id="28" name="Рисунок 27" descr="sСитцевая пижама Кристина.jpg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10000"/>
        </a:blip>
        <a:stretch>
          <a:fillRect/>
        </a:stretch>
      </xdr:blipFill>
      <xdr:spPr>
        <a:xfrm>
          <a:off x="1085850" y="1266825"/>
          <a:ext cx="901576" cy="120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/>
  <dimension ref="B1:K163"/>
  <sheetViews>
    <sheetView tabSelected="1" workbookViewId="0">
      <pane ySplit="8" topLeftCell="A9" activePane="bottomLeft" state="frozen"/>
      <selection pane="bottomLeft" activeCell="D4" sqref="D4"/>
    </sheetView>
  </sheetViews>
  <sheetFormatPr defaultRowHeight="15.75"/>
  <cols>
    <col min="1" max="1" width="9.140625" style="1"/>
    <col min="2" max="2" width="7" style="16" bestFit="1" customWidth="1"/>
    <col min="3" max="3" width="13.7109375" style="16" customWidth="1"/>
    <col min="4" max="4" width="46.28515625" style="1" bestFit="1" customWidth="1"/>
    <col min="5" max="5" width="9.28515625" style="1" customWidth="1"/>
    <col min="6" max="6" width="16.42578125" style="1" customWidth="1"/>
    <col min="7" max="7" width="17.42578125" style="16" customWidth="1"/>
    <col min="8" max="8" width="13.42578125" style="16" customWidth="1"/>
    <col min="9" max="9" width="13.42578125" style="1" customWidth="1"/>
    <col min="10" max="11" width="9.140625" style="1" customWidth="1"/>
    <col min="12" max="16384" width="9.140625" style="1"/>
  </cols>
  <sheetData>
    <row r="1" spans="2:11" s="19" customFormat="1">
      <c r="B1" s="18"/>
      <c r="C1" s="18"/>
      <c r="G1" s="18"/>
      <c r="H1" s="18"/>
    </row>
    <row r="2" spans="2:11" s="19" customFormat="1" ht="18.75">
      <c r="B2" s="48" t="s">
        <v>33</v>
      </c>
      <c r="C2" s="48"/>
      <c r="D2" s="48"/>
      <c r="E2" s="48"/>
      <c r="F2" s="48"/>
      <c r="G2" s="48"/>
      <c r="H2" s="48"/>
    </row>
    <row r="3" spans="2:11" s="19" customFormat="1">
      <c r="B3" s="18"/>
      <c r="C3" s="18"/>
      <c r="G3" s="18"/>
      <c r="H3" s="18"/>
    </row>
    <row r="4" spans="2:11" s="19" customFormat="1">
      <c r="B4" s="18"/>
      <c r="C4" s="20" t="s">
        <v>24</v>
      </c>
      <c r="D4" s="17"/>
      <c r="E4" s="62"/>
      <c r="F4" s="62"/>
      <c r="G4" s="62"/>
      <c r="H4" s="18"/>
    </row>
    <row r="5" spans="2:11" s="19" customFormat="1">
      <c r="B5" s="18"/>
      <c r="C5" s="20" t="s">
        <v>25</v>
      </c>
      <c r="D5" s="17"/>
      <c r="E5" s="62"/>
      <c r="F5" s="62"/>
      <c r="G5" s="62"/>
      <c r="H5" s="18"/>
    </row>
    <row r="6" spans="2:11" s="19" customFormat="1">
      <c r="B6" s="18"/>
      <c r="C6" s="20" t="s">
        <v>26</v>
      </c>
      <c r="D6" s="17"/>
      <c r="E6" s="41"/>
      <c r="F6" s="40" t="s">
        <v>28</v>
      </c>
      <c r="G6" s="21">
        <f>H163</f>
        <v>0</v>
      </c>
      <c r="H6" s="40" t="s">
        <v>29</v>
      </c>
    </row>
    <row r="7" spans="2:11" s="19" customFormat="1" ht="16.5" thickBot="1">
      <c r="B7" s="18"/>
      <c r="C7" s="18"/>
      <c r="G7" s="18"/>
      <c r="H7" s="18"/>
    </row>
    <row r="8" spans="2:11" s="19" customFormat="1" ht="19.5" thickBot="1">
      <c r="B8" s="43" t="s">
        <v>21</v>
      </c>
      <c r="C8" s="42" t="s">
        <v>27</v>
      </c>
      <c r="D8" s="44" t="s">
        <v>0</v>
      </c>
      <c r="E8" s="45" t="s">
        <v>19</v>
      </c>
      <c r="F8" s="46" t="s">
        <v>20</v>
      </c>
      <c r="G8" s="46" t="s">
        <v>22</v>
      </c>
      <c r="H8" s="47" t="s">
        <v>23</v>
      </c>
    </row>
    <row r="9" spans="2:11">
      <c r="B9" s="49">
        <v>1</v>
      </c>
      <c r="C9" s="52"/>
      <c r="D9" s="55" t="s">
        <v>17</v>
      </c>
      <c r="E9" s="2">
        <v>44</v>
      </c>
      <c r="F9" s="2">
        <v>145</v>
      </c>
      <c r="G9" s="12"/>
      <c r="H9" s="3">
        <f>F9*G9</f>
        <v>0</v>
      </c>
      <c r="I9" s="22"/>
      <c r="J9" s="23"/>
      <c r="K9" s="23"/>
    </row>
    <row r="10" spans="2:11">
      <c r="B10" s="50"/>
      <c r="C10" s="53"/>
      <c r="D10" s="56"/>
      <c r="E10" s="4">
        <v>46</v>
      </c>
      <c r="F10" s="4">
        <v>145</v>
      </c>
      <c r="G10" s="17"/>
      <c r="H10" s="5">
        <f t="shared" ref="H10:H73" si="0">F10*G10</f>
        <v>0</v>
      </c>
      <c r="I10" s="22"/>
      <c r="J10" s="23"/>
      <c r="K10" s="23"/>
    </row>
    <row r="11" spans="2:11">
      <c r="B11" s="50"/>
      <c r="C11" s="53"/>
      <c r="D11" s="56"/>
      <c r="E11" s="4">
        <v>48</v>
      </c>
      <c r="F11" s="4">
        <v>145</v>
      </c>
      <c r="G11" s="17"/>
      <c r="H11" s="5">
        <f t="shared" si="0"/>
        <v>0</v>
      </c>
      <c r="I11" s="22"/>
      <c r="J11" s="23"/>
      <c r="K11" s="23"/>
    </row>
    <row r="12" spans="2:11">
      <c r="B12" s="50"/>
      <c r="C12" s="53"/>
      <c r="D12" s="56"/>
      <c r="E12" s="4">
        <v>50</v>
      </c>
      <c r="F12" s="4">
        <v>145</v>
      </c>
      <c r="G12" s="17"/>
      <c r="H12" s="5">
        <f t="shared" si="0"/>
        <v>0</v>
      </c>
      <c r="I12" s="22"/>
      <c r="J12" s="23"/>
      <c r="K12" s="23"/>
    </row>
    <row r="13" spans="2:11">
      <c r="B13" s="50"/>
      <c r="C13" s="53"/>
      <c r="D13" s="56"/>
      <c r="E13" s="4">
        <v>52</v>
      </c>
      <c r="F13" s="4">
        <v>145</v>
      </c>
      <c r="G13" s="17"/>
      <c r="H13" s="5">
        <f t="shared" si="0"/>
        <v>0</v>
      </c>
      <c r="I13" s="22"/>
      <c r="J13" s="23"/>
      <c r="K13" s="23"/>
    </row>
    <row r="14" spans="2:11" ht="16.5" thickBot="1">
      <c r="B14" s="51"/>
      <c r="C14" s="54"/>
      <c r="D14" s="57"/>
      <c r="E14" s="6">
        <v>54</v>
      </c>
      <c r="F14" s="6">
        <v>145</v>
      </c>
      <c r="G14" s="13"/>
      <c r="H14" s="7">
        <f t="shared" si="0"/>
        <v>0</v>
      </c>
      <c r="I14" s="22"/>
      <c r="J14" s="23"/>
      <c r="K14" s="23"/>
    </row>
    <row r="15" spans="2:11">
      <c r="B15" s="50">
        <f>B9+1</f>
        <v>2</v>
      </c>
      <c r="C15" s="53"/>
      <c r="D15" s="56" t="s">
        <v>18</v>
      </c>
      <c r="E15" s="9">
        <v>48</v>
      </c>
      <c r="F15" s="4">
        <v>180</v>
      </c>
      <c r="G15" s="15"/>
      <c r="H15" s="5">
        <f t="shared" si="0"/>
        <v>0</v>
      </c>
    </row>
    <row r="16" spans="2:11">
      <c r="B16" s="50"/>
      <c r="C16" s="53"/>
      <c r="D16" s="56"/>
      <c r="E16" s="9">
        <v>50</v>
      </c>
      <c r="F16" s="4">
        <v>180</v>
      </c>
      <c r="G16" s="17"/>
      <c r="H16" s="5">
        <f t="shared" si="0"/>
        <v>0</v>
      </c>
    </row>
    <row r="17" spans="2:8">
      <c r="B17" s="50"/>
      <c r="C17" s="53"/>
      <c r="D17" s="56"/>
      <c r="E17" s="9">
        <v>52</v>
      </c>
      <c r="F17" s="4">
        <v>180</v>
      </c>
      <c r="G17" s="17"/>
      <c r="H17" s="5">
        <f t="shared" si="0"/>
        <v>0</v>
      </c>
    </row>
    <row r="18" spans="2:8">
      <c r="B18" s="50"/>
      <c r="C18" s="53"/>
      <c r="D18" s="56"/>
      <c r="E18" s="9">
        <v>54</v>
      </c>
      <c r="F18" s="4">
        <v>180</v>
      </c>
      <c r="G18" s="17"/>
      <c r="H18" s="5">
        <f t="shared" si="0"/>
        <v>0</v>
      </c>
    </row>
    <row r="19" spans="2:8">
      <c r="B19" s="50"/>
      <c r="C19" s="53"/>
      <c r="D19" s="56"/>
      <c r="E19" s="9">
        <v>56</v>
      </c>
      <c r="F19" s="4">
        <v>180</v>
      </c>
      <c r="G19" s="17"/>
      <c r="H19" s="5">
        <f t="shared" si="0"/>
        <v>0</v>
      </c>
    </row>
    <row r="20" spans="2:8">
      <c r="B20" s="50"/>
      <c r="C20" s="53"/>
      <c r="D20" s="56"/>
      <c r="E20" s="9">
        <v>58</v>
      </c>
      <c r="F20" s="4">
        <v>180</v>
      </c>
      <c r="G20" s="17"/>
      <c r="H20" s="5">
        <f t="shared" si="0"/>
        <v>0</v>
      </c>
    </row>
    <row r="21" spans="2:8">
      <c r="B21" s="50"/>
      <c r="C21" s="53"/>
      <c r="D21" s="56"/>
      <c r="E21" s="9">
        <v>60</v>
      </c>
      <c r="F21" s="4">
        <v>180</v>
      </c>
      <c r="G21" s="17"/>
      <c r="H21" s="5">
        <f t="shared" si="0"/>
        <v>0</v>
      </c>
    </row>
    <row r="22" spans="2:8" ht="16.5" thickBot="1">
      <c r="B22" s="51"/>
      <c r="C22" s="54"/>
      <c r="D22" s="57"/>
      <c r="E22" s="10">
        <v>62</v>
      </c>
      <c r="F22" s="6">
        <v>180</v>
      </c>
      <c r="G22" s="13"/>
      <c r="H22" s="7">
        <f t="shared" si="0"/>
        <v>0</v>
      </c>
    </row>
    <row r="23" spans="2:8">
      <c r="B23" s="49">
        <f>B15+1</f>
        <v>3</v>
      </c>
      <c r="C23" s="52"/>
      <c r="D23" s="55" t="s">
        <v>2</v>
      </c>
      <c r="E23" s="8">
        <v>48</v>
      </c>
      <c r="F23" s="2">
        <v>75</v>
      </c>
      <c r="G23" s="12"/>
      <c r="H23" s="3">
        <f t="shared" si="0"/>
        <v>0</v>
      </c>
    </row>
    <row r="24" spans="2:8">
      <c r="B24" s="50"/>
      <c r="C24" s="53"/>
      <c r="D24" s="56"/>
      <c r="E24" s="9">
        <v>50</v>
      </c>
      <c r="F24" s="4">
        <v>75</v>
      </c>
      <c r="G24" s="17"/>
      <c r="H24" s="5">
        <f t="shared" si="0"/>
        <v>0</v>
      </c>
    </row>
    <row r="25" spans="2:8">
      <c r="B25" s="50"/>
      <c r="C25" s="53"/>
      <c r="D25" s="56"/>
      <c r="E25" s="9">
        <v>52</v>
      </c>
      <c r="F25" s="4">
        <v>75</v>
      </c>
      <c r="G25" s="17"/>
      <c r="H25" s="5">
        <f t="shared" si="0"/>
        <v>0</v>
      </c>
    </row>
    <row r="26" spans="2:8">
      <c r="B26" s="50"/>
      <c r="C26" s="53"/>
      <c r="D26" s="56"/>
      <c r="E26" s="9">
        <v>54</v>
      </c>
      <c r="F26" s="4">
        <v>75</v>
      </c>
      <c r="G26" s="17"/>
      <c r="H26" s="5">
        <f t="shared" si="0"/>
        <v>0</v>
      </c>
    </row>
    <row r="27" spans="2:8">
      <c r="B27" s="50"/>
      <c r="C27" s="53"/>
      <c r="D27" s="56"/>
      <c r="E27" s="9">
        <v>56</v>
      </c>
      <c r="F27" s="4">
        <v>75</v>
      </c>
      <c r="G27" s="17"/>
      <c r="H27" s="5">
        <f t="shared" si="0"/>
        <v>0</v>
      </c>
    </row>
    <row r="28" spans="2:8">
      <c r="B28" s="50"/>
      <c r="C28" s="53"/>
      <c r="D28" s="56"/>
      <c r="E28" s="9">
        <v>58</v>
      </c>
      <c r="F28" s="4">
        <v>75</v>
      </c>
      <c r="G28" s="17"/>
      <c r="H28" s="5">
        <f t="shared" si="0"/>
        <v>0</v>
      </c>
    </row>
    <row r="29" spans="2:8">
      <c r="B29" s="50"/>
      <c r="C29" s="53"/>
      <c r="D29" s="56"/>
      <c r="E29" s="9">
        <v>60</v>
      </c>
      <c r="F29" s="4">
        <v>75</v>
      </c>
      <c r="G29" s="17"/>
      <c r="H29" s="5">
        <f t="shared" si="0"/>
        <v>0</v>
      </c>
    </row>
    <row r="30" spans="2:8" ht="16.5" thickBot="1">
      <c r="B30" s="51"/>
      <c r="C30" s="54"/>
      <c r="D30" s="57"/>
      <c r="E30" s="10">
        <v>62</v>
      </c>
      <c r="F30" s="6">
        <v>75</v>
      </c>
      <c r="G30" s="13"/>
      <c r="H30" s="7">
        <f t="shared" si="0"/>
        <v>0</v>
      </c>
    </row>
    <row r="31" spans="2:8">
      <c r="B31" s="49">
        <f>B23+1</f>
        <v>4</v>
      </c>
      <c r="C31" s="52"/>
      <c r="D31" s="55" t="s">
        <v>1</v>
      </c>
      <c r="E31" s="8">
        <v>48</v>
      </c>
      <c r="F31" s="2">
        <v>120</v>
      </c>
      <c r="G31" s="12"/>
      <c r="H31" s="3">
        <f t="shared" si="0"/>
        <v>0</v>
      </c>
    </row>
    <row r="32" spans="2:8">
      <c r="B32" s="50"/>
      <c r="C32" s="53"/>
      <c r="D32" s="56"/>
      <c r="E32" s="9">
        <v>50</v>
      </c>
      <c r="F32" s="4">
        <v>120</v>
      </c>
      <c r="G32" s="17"/>
      <c r="H32" s="5">
        <f t="shared" si="0"/>
        <v>0</v>
      </c>
    </row>
    <row r="33" spans="2:8">
      <c r="B33" s="50"/>
      <c r="C33" s="53"/>
      <c r="D33" s="56"/>
      <c r="E33" s="9">
        <v>52</v>
      </c>
      <c r="F33" s="4">
        <v>120</v>
      </c>
      <c r="G33" s="17"/>
      <c r="H33" s="5">
        <f t="shared" si="0"/>
        <v>0</v>
      </c>
    </row>
    <row r="34" spans="2:8">
      <c r="B34" s="50"/>
      <c r="C34" s="53"/>
      <c r="D34" s="56"/>
      <c r="E34" s="9">
        <v>54</v>
      </c>
      <c r="F34" s="4">
        <v>120</v>
      </c>
      <c r="G34" s="17"/>
      <c r="H34" s="5">
        <f t="shared" si="0"/>
        <v>0</v>
      </c>
    </row>
    <row r="35" spans="2:8">
      <c r="B35" s="50"/>
      <c r="C35" s="53"/>
      <c r="D35" s="56"/>
      <c r="E35" s="9">
        <v>56</v>
      </c>
      <c r="F35" s="4">
        <v>120</v>
      </c>
      <c r="G35" s="17"/>
      <c r="H35" s="5">
        <f t="shared" si="0"/>
        <v>0</v>
      </c>
    </row>
    <row r="36" spans="2:8">
      <c r="B36" s="50"/>
      <c r="C36" s="53"/>
      <c r="D36" s="56"/>
      <c r="E36" s="9">
        <v>58</v>
      </c>
      <c r="F36" s="4">
        <v>120</v>
      </c>
      <c r="G36" s="17"/>
      <c r="H36" s="5">
        <f t="shared" si="0"/>
        <v>0</v>
      </c>
    </row>
    <row r="37" spans="2:8">
      <c r="B37" s="50"/>
      <c r="C37" s="53"/>
      <c r="D37" s="56"/>
      <c r="E37" s="9">
        <v>60</v>
      </c>
      <c r="F37" s="4">
        <v>120</v>
      </c>
      <c r="G37" s="17"/>
      <c r="H37" s="5">
        <f t="shared" si="0"/>
        <v>0</v>
      </c>
    </row>
    <row r="38" spans="2:8" ht="16.5" thickBot="1">
      <c r="B38" s="51"/>
      <c r="C38" s="54"/>
      <c r="D38" s="57"/>
      <c r="E38" s="10">
        <v>62</v>
      </c>
      <c r="F38" s="6">
        <v>120</v>
      </c>
      <c r="G38" s="13"/>
      <c r="H38" s="7">
        <f t="shared" si="0"/>
        <v>0</v>
      </c>
    </row>
    <row r="39" spans="2:8">
      <c r="B39" s="49">
        <f>B31+1</f>
        <v>5</v>
      </c>
      <c r="C39" s="52"/>
      <c r="D39" s="55" t="s">
        <v>3</v>
      </c>
      <c r="E39" s="8">
        <v>48</v>
      </c>
      <c r="F39" s="2">
        <v>130</v>
      </c>
      <c r="G39" s="12"/>
      <c r="H39" s="3">
        <f t="shared" si="0"/>
        <v>0</v>
      </c>
    </row>
    <row r="40" spans="2:8">
      <c r="B40" s="50"/>
      <c r="C40" s="53"/>
      <c r="D40" s="56"/>
      <c r="E40" s="9">
        <v>50</v>
      </c>
      <c r="F40" s="4">
        <v>130</v>
      </c>
      <c r="G40" s="17"/>
      <c r="H40" s="5">
        <f t="shared" si="0"/>
        <v>0</v>
      </c>
    </row>
    <row r="41" spans="2:8">
      <c r="B41" s="50"/>
      <c r="C41" s="53"/>
      <c r="D41" s="56"/>
      <c r="E41" s="9">
        <v>52</v>
      </c>
      <c r="F41" s="4">
        <v>130</v>
      </c>
      <c r="G41" s="17"/>
      <c r="H41" s="5">
        <f t="shared" si="0"/>
        <v>0</v>
      </c>
    </row>
    <row r="42" spans="2:8">
      <c r="B42" s="50"/>
      <c r="C42" s="53"/>
      <c r="D42" s="56"/>
      <c r="E42" s="9">
        <v>54</v>
      </c>
      <c r="F42" s="4">
        <v>130</v>
      </c>
      <c r="G42" s="17"/>
      <c r="H42" s="5">
        <f t="shared" si="0"/>
        <v>0</v>
      </c>
    </row>
    <row r="43" spans="2:8">
      <c r="B43" s="50"/>
      <c r="C43" s="53"/>
      <c r="D43" s="56"/>
      <c r="E43" s="9">
        <v>56</v>
      </c>
      <c r="F43" s="4">
        <v>130</v>
      </c>
      <c r="G43" s="17"/>
      <c r="H43" s="5">
        <f t="shared" si="0"/>
        <v>0</v>
      </c>
    </row>
    <row r="44" spans="2:8">
      <c r="B44" s="50"/>
      <c r="C44" s="53"/>
      <c r="D44" s="56"/>
      <c r="E44" s="9">
        <v>58</v>
      </c>
      <c r="F44" s="4">
        <v>130</v>
      </c>
      <c r="G44" s="17"/>
      <c r="H44" s="5">
        <f t="shared" si="0"/>
        <v>0</v>
      </c>
    </row>
    <row r="45" spans="2:8">
      <c r="B45" s="50"/>
      <c r="C45" s="53"/>
      <c r="D45" s="56"/>
      <c r="E45" s="9">
        <v>60</v>
      </c>
      <c r="F45" s="4">
        <v>130</v>
      </c>
      <c r="G45" s="17"/>
      <c r="H45" s="5">
        <f t="shared" si="0"/>
        <v>0</v>
      </c>
    </row>
    <row r="46" spans="2:8" ht="16.5" thickBot="1">
      <c r="B46" s="51"/>
      <c r="C46" s="54"/>
      <c r="D46" s="57"/>
      <c r="E46" s="10">
        <v>62</v>
      </c>
      <c r="F46" s="6">
        <v>130</v>
      </c>
      <c r="G46" s="13"/>
      <c r="H46" s="7">
        <f t="shared" si="0"/>
        <v>0</v>
      </c>
    </row>
    <row r="47" spans="2:8">
      <c r="B47" s="49">
        <f>B39+1</f>
        <v>6</v>
      </c>
      <c r="C47" s="52"/>
      <c r="D47" s="55" t="s">
        <v>4</v>
      </c>
      <c r="E47" s="2">
        <v>44</v>
      </c>
      <c r="F47" s="2">
        <v>120</v>
      </c>
      <c r="G47" s="12"/>
      <c r="H47" s="3">
        <f t="shared" si="0"/>
        <v>0</v>
      </c>
    </row>
    <row r="48" spans="2:8">
      <c r="B48" s="50"/>
      <c r="C48" s="53"/>
      <c r="D48" s="56"/>
      <c r="E48" s="4">
        <v>46</v>
      </c>
      <c r="F48" s="4">
        <v>120</v>
      </c>
      <c r="G48" s="17"/>
      <c r="H48" s="5">
        <f t="shared" si="0"/>
        <v>0</v>
      </c>
    </row>
    <row r="49" spans="2:8">
      <c r="B49" s="50"/>
      <c r="C49" s="53"/>
      <c r="D49" s="56"/>
      <c r="E49" s="4">
        <v>48</v>
      </c>
      <c r="F49" s="4">
        <v>120</v>
      </c>
      <c r="G49" s="17"/>
      <c r="H49" s="5">
        <f t="shared" si="0"/>
        <v>0</v>
      </c>
    </row>
    <row r="50" spans="2:8">
      <c r="B50" s="50"/>
      <c r="C50" s="53"/>
      <c r="D50" s="56"/>
      <c r="E50" s="4">
        <v>50</v>
      </c>
      <c r="F50" s="4">
        <v>120</v>
      </c>
      <c r="G50" s="17"/>
      <c r="H50" s="5">
        <f t="shared" si="0"/>
        <v>0</v>
      </c>
    </row>
    <row r="51" spans="2:8">
      <c r="B51" s="50"/>
      <c r="C51" s="53"/>
      <c r="D51" s="56"/>
      <c r="E51" s="4">
        <v>52</v>
      </c>
      <c r="F51" s="4">
        <v>120</v>
      </c>
      <c r="G51" s="17"/>
      <c r="H51" s="5">
        <f t="shared" si="0"/>
        <v>0</v>
      </c>
    </row>
    <row r="52" spans="2:8">
      <c r="B52" s="50"/>
      <c r="C52" s="53"/>
      <c r="D52" s="56"/>
      <c r="E52" s="4">
        <v>54</v>
      </c>
      <c r="F52" s="4">
        <v>120</v>
      </c>
      <c r="G52" s="17"/>
      <c r="H52" s="5">
        <f t="shared" si="0"/>
        <v>0</v>
      </c>
    </row>
    <row r="53" spans="2:8">
      <c r="B53" s="50"/>
      <c r="C53" s="53"/>
      <c r="D53" s="56"/>
      <c r="E53" s="4">
        <v>56</v>
      </c>
      <c r="F53" s="4">
        <v>120</v>
      </c>
      <c r="G53" s="17"/>
      <c r="H53" s="5">
        <f t="shared" si="0"/>
        <v>0</v>
      </c>
    </row>
    <row r="54" spans="2:8" ht="16.5" thickBot="1">
      <c r="B54" s="51"/>
      <c r="C54" s="54"/>
      <c r="D54" s="57"/>
      <c r="E54" s="6">
        <v>58</v>
      </c>
      <c r="F54" s="6">
        <v>120</v>
      </c>
      <c r="G54" s="13"/>
      <c r="H54" s="7">
        <f t="shared" si="0"/>
        <v>0</v>
      </c>
    </row>
    <row r="55" spans="2:8">
      <c r="B55" s="49">
        <f>B47+1</f>
        <v>7</v>
      </c>
      <c r="C55" s="60"/>
      <c r="D55" s="55" t="s">
        <v>6</v>
      </c>
      <c r="E55" s="2">
        <v>48</v>
      </c>
      <c r="F55" s="8">
        <v>75</v>
      </c>
      <c r="G55" s="12"/>
      <c r="H55" s="3">
        <f t="shared" si="0"/>
        <v>0</v>
      </c>
    </row>
    <row r="56" spans="2:8">
      <c r="B56" s="50"/>
      <c r="C56" s="59"/>
      <c r="D56" s="56"/>
      <c r="E56" s="4">
        <v>50</v>
      </c>
      <c r="F56" s="9">
        <v>75</v>
      </c>
      <c r="G56" s="17"/>
      <c r="H56" s="5">
        <f t="shared" si="0"/>
        <v>0</v>
      </c>
    </row>
    <row r="57" spans="2:8">
      <c r="B57" s="50"/>
      <c r="C57" s="59"/>
      <c r="D57" s="56"/>
      <c r="E57" s="4">
        <v>52</v>
      </c>
      <c r="F57" s="9">
        <v>75</v>
      </c>
      <c r="G57" s="17"/>
      <c r="H57" s="5">
        <f t="shared" si="0"/>
        <v>0</v>
      </c>
    </row>
    <row r="58" spans="2:8">
      <c r="B58" s="50"/>
      <c r="C58" s="59"/>
      <c r="D58" s="56"/>
      <c r="E58" s="4">
        <v>54</v>
      </c>
      <c r="F58" s="9">
        <v>75</v>
      </c>
      <c r="G58" s="17"/>
      <c r="H58" s="5">
        <f t="shared" si="0"/>
        <v>0</v>
      </c>
    </row>
    <row r="59" spans="2:8">
      <c r="B59" s="50"/>
      <c r="C59" s="59"/>
      <c r="D59" s="56"/>
      <c r="E59" s="4">
        <v>56</v>
      </c>
      <c r="F59" s="9">
        <v>75</v>
      </c>
      <c r="G59" s="17"/>
      <c r="H59" s="5">
        <f t="shared" si="0"/>
        <v>0</v>
      </c>
    </row>
    <row r="60" spans="2:8">
      <c r="B60" s="50"/>
      <c r="C60" s="59"/>
      <c r="D60" s="56"/>
      <c r="E60" s="4">
        <v>58</v>
      </c>
      <c r="F60" s="9">
        <v>75</v>
      </c>
      <c r="G60" s="17"/>
      <c r="H60" s="5">
        <f t="shared" si="0"/>
        <v>0</v>
      </c>
    </row>
    <row r="61" spans="2:8">
      <c r="B61" s="50"/>
      <c r="C61" s="59"/>
      <c r="D61" s="56"/>
      <c r="E61" s="4">
        <v>60</v>
      </c>
      <c r="F61" s="9">
        <v>75</v>
      </c>
      <c r="G61" s="17"/>
      <c r="H61" s="5">
        <f t="shared" si="0"/>
        <v>0</v>
      </c>
    </row>
    <row r="62" spans="2:8" ht="16.5" thickBot="1">
      <c r="B62" s="51"/>
      <c r="C62" s="61"/>
      <c r="D62" s="57"/>
      <c r="E62" s="6">
        <v>62</v>
      </c>
      <c r="F62" s="10">
        <v>75</v>
      </c>
      <c r="G62" s="13"/>
      <c r="H62" s="7">
        <f t="shared" si="0"/>
        <v>0</v>
      </c>
    </row>
    <row r="63" spans="2:8">
      <c r="B63" s="49">
        <f>B55+1</f>
        <v>8</v>
      </c>
      <c r="C63" s="60"/>
      <c r="D63" s="55" t="s">
        <v>5</v>
      </c>
      <c r="E63" s="2">
        <v>48</v>
      </c>
      <c r="F63" s="8">
        <v>120</v>
      </c>
      <c r="G63" s="12"/>
      <c r="H63" s="3">
        <f t="shared" si="0"/>
        <v>0</v>
      </c>
    </row>
    <row r="64" spans="2:8">
      <c r="B64" s="50"/>
      <c r="C64" s="59"/>
      <c r="D64" s="56"/>
      <c r="E64" s="4">
        <v>50</v>
      </c>
      <c r="F64" s="9">
        <v>120</v>
      </c>
      <c r="G64" s="17"/>
      <c r="H64" s="5">
        <f t="shared" si="0"/>
        <v>0</v>
      </c>
    </row>
    <row r="65" spans="2:8">
      <c r="B65" s="50"/>
      <c r="C65" s="59"/>
      <c r="D65" s="56"/>
      <c r="E65" s="4">
        <v>52</v>
      </c>
      <c r="F65" s="9">
        <v>120</v>
      </c>
      <c r="G65" s="17"/>
      <c r="H65" s="5">
        <f t="shared" si="0"/>
        <v>0</v>
      </c>
    </row>
    <row r="66" spans="2:8">
      <c r="B66" s="50"/>
      <c r="C66" s="59"/>
      <c r="D66" s="56"/>
      <c r="E66" s="4">
        <v>54</v>
      </c>
      <c r="F66" s="9">
        <v>120</v>
      </c>
      <c r="G66" s="17"/>
      <c r="H66" s="5">
        <f t="shared" si="0"/>
        <v>0</v>
      </c>
    </row>
    <row r="67" spans="2:8">
      <c r="B67" s="50"/>
      <c r="C67" s="59"/>
      <c r="D67" s="56"/>
      <c r="E67" s="4">
        <v>56</v>
      </c>
      <c r="F67" s="9">
        <v>120</v>
      </c>
      <c r="G67" s="17"/>
      <c r="H67" s="5">
        <f t="shared" si="0"/>
        <v>0</v>
      </c>
    </row>
    <row r="68" spans="2:8">
      <c r="B68" s="50"/>
      <c r="C68" s="59"/>
      <c r="D68" s="56"/>
      <c r="E68" s="4">
        <v>58</v>
      </c>
      <c r="F68" s="9">
        <v>120</v>
      </c>
      <c r="G68" s="17"/>
      <c r="H68" s="5">
        <f t="shared" si="0"/>
        <v>0</v>
      </c>
    </row>
    <row r="69" spans="2:8">
      <c r="B69" s="50"/>
      <c r="C69" s="59"/>
      <c r="D69" s="56"/>
      <c r="E69" s="4">
        <v>60</v>
      </c>
      <c r="F69" s="9">
        <v>120</v>
      </c>
      <c r="G69" s="17"/>
      <c r="H69" s="5">
        <f t="shared" si="0"/>
        <v>0</v>
      </c>
    </row>
    <row r="70" spans="2:8" ht="16.5" thickBot="1">
      <c r="B70" s="51"/>
      <c r="C70" s="61"/>
      <c r="D70" s="57"/>
      <c r="E70" s="6">
        <v>62</v>
      </c>
      <c r="F70" s="10">
        <v>120</v>
      </c>
      <c r="G70" s="13"/>
      <c r="H70" s="7">
        <f t="shared" si="0"/>
        <v>0</v>
      </c>
    </row>
    <row r="71" spans="2:8">
      <c r="B71" s="50">
        <f>B63+1</f>
        <v>9</v>
      </c>
      <c r="C71" s="59"/>
      <c r="D71" s="58" t="s">
        <v>7</v>
      </c>
      <c r="E71" s="4">
        <v>44</v>
      </c>
      <c r="F71" s="9">
        <v>135</v>
      </c>
      <c r="G71" s="15"/>
      <c r="H71" s="5">
        <f t="shared" si="0"/>
        <v>0</v>
      </c>
    </row>
    <row r="72" spans="2:8">
      <c r="B72" s="50"/>
      <c r="C72" s="59"/>
      <c r="D72" s="58"/>
      <c r="E72" s="4">
        <v>46</v>
      </c>
      <c r="F72" s="9">
        <v>135</v>
      </c>
      <c r="G72" s="17"/>
      <c r="H72" s="5">
        <f t="shared" si="0"/>
        <v>0</v>
      </c>
    </row>
    <row r="73" spans="2:8">
      <c r="B73" s="50"/>
      <c r="C73" s="59"/>
      <c r="D73" s="58"/>
      <c r="E73" s="4">
        <v>48</v>
      </c>
      <c r="F73" s="9">
        <v>135</v>
      </c>
      <c r="G73" s="17"/>
      <c r="H73" s="5">
        <f t="shared" si="0"/>
        <v>0</v>
      </c>
    </row>
    <row r="74" spans="2:8">
      <c r="B74" s="50"/>
      <c r="C74" s="59"/>
      <c r="D74" s="58"/>
      <c r="E74" s="4">
        <v>50</v>
      </c>
      <c r="F74" s="9">
        <v>135</v>
      </c>
      <c r="G74" s="17"/>
      <c r="H74" s="5">
        <f t="shared" ref="H74:H132" si="1">F74*G74</f>
        <v>0</v>
      </c>
    </row>
    <row r="75" spans="2:8">
      <c r="B75" s="50"/>
      <c r="C75" s="59"/>
      <c r="D75" s="58"/>
      <c r="E75" s="4">
        <v>52</v>
      </c>
      <c r="F75" s="9">
        <v>135</v>
      </c>
      <c r="G75" s="17"/>
      <c r="H75" s="5">
        <f t="shared" si="1"/>
        <v>0</v>
      </c>
    </row>
    <row r="76" spans="2:8" ht="16.5" thickBot="1">
      <c r="B76" s="50"/>
      <c r="C76" s="59"/>
      <c r="D76" s="58"/>
      <c r="E76" s="4">
        <v>54</v>
      </c>
      <c r="F76" s="9">
        <v>135</v>
      </c>
      <c r="G76" s="14"/>
      <c r="H76" s="5">
        <f t="shared" si="1"/>
        <v>0</v>
      </c>
    </row>
    <row r="77" spans="2:8">
      <c r="B77" s="49">
        <f>B71+1</f>
        <v>10</v>
      </c>
      <c r="C77" s="60"/>
      <c r="D77" s="55" t="s">
        <v>8</v>
      </c>
      <c r="E77" s="2">
        <v>48</v>
      </c>
      <c r="F77" s="8">
        <v>165</v>
      </c>
      <c r="G77" s="12"/>
      <c r="H77" s="3">
        <f t="shared" si="1"/>
        <v>0</v>
      </c>
    </row>
    <row r="78" spans="2:8">
      <c r="B78" s="50"/>
      <c r="C78" s="59"/>
      <c r="D78" s="56"/>
      <c r="E78" s="4">
        <v>50</v>
      </c>
      <c r="F78" s="9">
        <v>165</v>
      </c>
      <c r="G78" s="17"/>
      <c r="H78" s="5">
        <f t="shared" si="1"/>
        <v>0</v>
      </c>
    </row>
    <row r="79" spans="2:8">
      <c r="B79" s="50"/>
      <c r="C79" s="59"/>
      <c r="D79" s="56"/>
      <c r="E79" s="4">
        <v>52</v>
      </c>
      <c r="F79" s="9">
        <v>165</v>
      </c>
      <c r="G79" s="17"/>
      <c r="H79" s="5">
        <f t="shared" si="1"/>
        <v>0</v>
      </c>
    </row>
    <row r="80" spans="2:8">
      <c r="B80" s="50"/>
      <c r="C80" s="59"/>
      <c r="D80" s="56"/>
      <c r="E80" s="4">
        <v>54</v>
      </c>
      <c r="F80" s="9">
        <v>165</v>
      </c>
      <c r="G80" s="17"/>
      <c r="H80" s="5">
        <f t="shared" si="1"/>
        <v>0</v>
      </c>
    </row>
    <row r="81" spans="2:8">
      <c r="B81" s="50"/>
      <c r="C81" s="59"/>
      <c r="D81" s="56"/>
      <c r="E81" s="4">
        <v>56</v>
      </c>
      <c r="F81" s="9">
        <v>165</v>
      </c>
      <c r="G81" s="17"/>
      <c r="H81" s="5">
        <f t="shared" si="1"/>
        <v>0</v>
      </c>
    </row>
    <row r="82" spans="2:8">
      <c r="B82" s="50"/>
      <c r="C82" s="59"/>
      <c r="D82" s="56"/>
      <c r="E82" s="4">
        <v>58</v>
      </c>
      <c r="F82" s="9">
        <v>165</v>
      </c>
      <c r="G82" s="17"/>
      <c r="H82" s="5">
        <f t="shared" si="1"/>
        <v>0</v>
      </c>
    </row>
    <row r="83" spans="2:8">
      <c r="B83" s="50"/>
      <c r="C83" s="59"/>
      <c r="D83" s="56"/>
      <c r="E83" s="4">
        <v>60</v>
      </c>
      <c r="F83" s="9">
        <v>165</v>
      </c>
      <c r="G83" s="17"/>
      <c r="H83" s="5">
        <f t="shared" si="1"/>
        <v>0</v>
      </c>
    </row>
    <row r="84" spans="2:8" ht="16.5" thickBot="1">
      <c r="B84" s="51"/>
      <c r="C84" s="61"/>
      <c r="D84" s="57"/>
      <c r="E84" s="6">
        <v>62</v>
      </c>
      <c r="F84" s="10">
        <v>165</v>
      </c>
      <c r="G84" s="13"/>
      <c r="H84" s="7">
        <f t="shared" si="1"/>
        <v>0</v>
      </c>
    </row>
    <row r="85" spans="2:8">
      <c r="B85" s="50">
        <f>B77+1</f>
        <v>11</v>
      </c>
      <c r="C85" s="59"/>
      <c r="D85" s="58" t="s">
        <v>9</v>
      </c>
      <c r="E85" s="4">
        <v>44</v>
      </c>
      <c r="F85" s="9">
        <v>120</v>
      </c>
      <c r="G85" s="15"/>
      <c r="H85" s="5">
        <f t="shared" si="1"/>
        <v>0</v>
      </c>
    </row>
    <row r="86" spans="2:8">
      <c r="B86" s="50"/>
      <c r="C86" s="59"/>
      <c r="D86" s="58"/>
      <c r="E86" s="4">
        <v>46</v>
      </c>
      <c r="F86" s="9">
        <v>120</v>
      </c>
      <c r="G86" s="17"/>
      <c r="H86" s="5">
        <f t="shared" si="1"/>
        <v>0</v>
      </c>
    </row>
    <row r="87" spans="2:8">
      <c r="B87" s="50"/>
      <c r="C87" s="59"/>
      <c r="D87" s="58"/>
      <c r="E87" s="4">
        <v>48</v>
      </c>
      <c r="F87" s="9">
        <v>120</v>
      </c>
      <c r="G87" s="17"/>
      <c r="H87" s="5">
        <f t="shared" si="1"/>
        <v>0</v>
      </c>
    </row>
    <row r="88" spans="2:8">
      <c r="B88" s="50"/>
      <c r="C88" s="59"/>
      <c r="D88" s="58"/>
      <c r="E88" s="4">
        <v>50</v>
      </c>
      <c r="F88" s="9">
        <v>120</v>
      </c>
      <c r="G88" s="17"/>
      <c r="H88" s="5">
        <f t="shared" si="1"/>
        <v>0</v>
      </c>
    </row>
    <row r="89" spans="2:8">
      <c r="B89" s="50"/>
      <c r="C89" s="59"/>
      <c r="D89" s="58"/>
      <c r="E89" s="4">
        <v>52</v>
      </c>
      <c r="F89" s="9">
        <v>120</v>
      </c>
      <c r="G89" s="17"/>
      <c r="H89" s="5">
        <f t="shared" si="1"/>
        <v>0</v>
      </c>
    </row>
    <row r="90" spans="2:8" ht="16.5" thickBot="1">
      <c r="B90" s="50"/>
      <c r="C90" s="59"/>
      <c r="D90" s="58"/>
      <c r="E90" s="4">
        <v>54</v>
      </c>
      <c r="F90" s="9">
        <v>120</v>
      </c>
      <c r="G90" s="14"/>
      <c r="H90" s="5">
        <f t="shared" si="1"/>
        <v>0</v>
      </c>
    </row>
    <row r="91" spans="2:8">
      <c r="B91" s="49">
        <f>B85+1</f>
        <v>12</v>
      </c>
      <c r="C91" s="52"/>
      <c r="D91" s="52" t="s">
        <v>10</v>
      </c>
      <c r="E91" s="2">
        <v>48</v>
      </c>
      <c r="F91" s="8">
        <v>140</v>
      </c>
      <c r="G91" s="12"/>
      <c r="H91" s="3">
        <f t="shared" si="1"/>
        <v>0</v>
      </c>
    </row>
    <row r="92" spans="2:8">
      <c r="B92" s="50"/>
      <c r="C92" s="53"/>
      <c r="D92" s="53"/>
      <c r="E92" s="4">
        <v>50</v>
      </c>
      <c r="F92" s="9">
        <v>140</v>
      </c>
      <c r="G92" s="17"/>
      <c r="H92" s="5">
        <f t="shared" si="1"/>
        <v>0</v>
      </c>
    </row>
    <row r="93" spans="2:8">
      <c r="B93" s="50"/>
      <c r="C93" s="53"/>
      <c r="D93" s="53"/>
      <c r="E93" s="4">
        <v>52</v>
      </c>
      <c r="F93" s="9">
        <v>140</v>
      </c>
      <c r="G93" s="17"/>
      <c r="H93" s="5">
        <f t="shared" si="1"/>
        <v>0</v>
      </c>
    </row>
    <row r="94" spans="2:8">
      <c r="B94" s="50"/>
      <c r="C94" s="53"/>
      <c r="D94" s="53"/>
      <c r="E94" s="4">
        <v>54</v>
      </c>
      <c r="F94" s="9">
        <v>140</v>
      </c>
      <c r="G94" s="17"/>
      <c r="H94" s="5">
        <f t="shared" si="1"/>
        <v>0</v>
      </c>
    </row>
    <row r="95" spans="2:8">
      <c r="B95" s="50"/>
      <c r="C95" s="53"/>
      <c r="D95" s="53"/>
      <c r="E95" s="4">
        <v>56</v>
      </c>
      <c r="F95" s="9">
        <v>140</v>
      </c>
      <c r="G95" s="17"/>
      <c r="H95" s="5">
        <f t="shared" si="1"/>
        <v>0</v>
      </c>
    </row>
    <row r="96" spans="2:8">
      <c r="B96" s="50"/>
      <c r="C96" s="53"/>
      <c r="D96" s="53"/>
      <c r="E96" s="4">
        <v>58</v>
      </c>
      <c r="F96" s="9">
        <v>140</v>
      </c>
      <c r="G96" s="17"/>
      <c r="H96" s="5">
        <f t="shared" si="1"/>
        <v>0</v>
      </c>
    </row>
    <row r="97" spans="2:8">
      <c r="B97" s="50"/>
      <c r="C97" s="53"/>
      <c r="D97" s="53"/>
      <c r="E97" s="4">
        <v>60</v>
      </c>
      <c r="F97" s="9">
        <v>140</v>
      </c>
      <c r="G97" s="17"/>
      <c r="H97" s="5">
        <f t="shared" si="1"/>
        <v>0</v>
      </c>
    </row>
    <row r="98" spans="2:8" ht="16.5" thickBot="1">
      <c r="B98" s="51"/>
      <c r="C98" s="54"/>
      <c r="D98" s="54"/>
      <c r="E98" s="6">
        <v>62</v>
      </c>
      <c r="F98" s="10">
        <v>140</v>
      </c>
      <c r="G98" s="13"/>
      <c r="H98" s="7">
        <f t="shared" si="1"/>
        <v>0</v>
      </c>
    </row>
    <row r="99" spans="2:8">
      <c r="B99" s="49">
        <f>B91+1</f>
        <v>13</v>
      </c>
      <c r="C99" s="52"/>
      <c r="D99" s="52" t="s">
        <v>11</v>
      </c>
      <c r="E99" s="2">
        <v>44</v>
      </c>
      <c r="F99" s="8">
        <v>140</v>
      </c>
      <c r="G99" s="12"/>
      <c r="H99" s="3">
        <f t="shared" si="1"/>
        <v>0</v>
      </c>
    </row>
    <row r="100" spans="2:8">
      <c r="B100" s="50"/>
      <c r="C100" s="53"/>
      <c r="D100" s="53"/>
      <c r="E100" s="4">
        <v>46</v>
      </c>
      <c r="F100" s="9">
        <v>140</v>
      </c>
      <c r="G100" s="17"/>
      <c r="H100" s="5">
        <f t="shared" si="1"/>
        <v>0</v>
      </c>
    </row>
    <row r="101" spans="2:8">
      <c r="B101" s="50"/>
      <c r="C101" s="53"/>
      <c r="D101" s="53"/>
      <c r="E101" s="4">
        <v>48</v>
      </c>
      <c r="F101" s="9">
        <v>140</v>
      </c>
      <c r="G101" s="17"/>
      <c r="H101" s="5">
        <f t="shared" si="1"/>
        <v>0</v>
      </c>
    </row>
    <row r="102" spans="2:8">
      <c r="B102" s="50"/>
      <c r="C102" s="53"/>
      <c r="D102" s="53"/>
      <c r="E102" s="4">
        <v>50</v>
      </c>
      <c r="F102" s="9">
        <v>140</v>
      </c>
      <c r="G102" s="17"/>
      <c r="H102" s="5">
        <f t="shared" si="1"/>
        <v>0</v>
      </c>
    </row>
    <row r="103" spans="2:8">
      <c r="B103" s="50"/>
      <c r="C103" s="53"/>
      <c r="D103" s="53"/>
      <c r="E103" s="4">
        <v>52</v>
      </c>
      <c r="F103" s="9">
        <v>140</v>
      </c>
      <c r="G103" s="17"/>
      <c r="H103" s="5">
        <f t="shared" si="1"/>
        <v>0</v>
      </c>
    </row>
    <row r="104" spans="2:8">
      <c r="B104" s="50"/>
      <c r="C104" s="53"/>
      <c r="D104" s="53"/>
      <c r="E104" s="4">
        <v>54</v>
      </c>
      <c r="F104" s="9">
        <v>140</v>
      </c>
      <c r="G104" s="17"/>
      <c r="H104" s="5">
        <f t="shared" si="1"/>
        <v>0</v>
      </c>
    </row>
    <row r="105" spans="2:8">
      <c r="B105" s="50"/>
      <c r="C105" s="53"/>
      <c r="D105" s="53"/>
      <c r="E105" s="4">
        <v>56</v>
      </c>
      <c r="F105" s="9">
        <v>140</v>
      </c>
      <c r="G105" s="17"/>
      <c r="H105" s="5">
        <f t="shared" si="1"/>
        <v>0</v>
      </c>
    </row>
    <row r="106" spans="2:8">
      <c r="B106" s="50"/>
      <c r="C106" s="53"/>
      <c r="D106" s="53"/>
      <c r="E106" s="4">
        <v>58</v>
      </c>
      <c r="F106" s="9">
        <v>140</v>
      </c>
      <c r="G106" s="17"/>
      <c r="H106" s="5">
        <f t="shared" si="1"/>
        <v>0</v>
      </c>
    </row>
    <row r="107" spans="2:8">
      <c r="B107" s="50"/>
      <c r="C107" s="53"/>
      <c r="D107" s="53"/>
      <c r="E107" s="4">
        <v>60</v>
      </c>
      <c r="F107" s="9">
        <v>140</v>
      </c>
      <c r="G107" s="17"/>
      <c r="H107" s="5">
        <f t="shared" si="1"/>
        <v>0</v>
      </c>
    </row>
    <row r="108" spans="2:8" ht="16.5" thickBot="1">
      <c r="B108" s="50"/>
      <c r="C108" s="29"/>
      <c r="D108" s="53"/>
      <c r="E108" s="4">
        <v>62</v>
      </c>
      <c r="F108" s="9">
        <v>140</v>
      </c>
      <c r="G108" s="14"/>
      <c r="H108" s="5">
        <f t="shared" si="1"/>
        <v>0</v>
      </c>
    </row>
    <row r="109" spans="2:8">
      <c r="B109" s="49">
        <f>B99+1</f>
        <v>14</v>
      </c>
      <c r="C109" s="52"/>
      <c r="D109" s="52" t="s">
        <v>12</v>
      </c>
      <c r="E109" s="2">
        <v>48</v>
      </c>
      <c r="F109" s="8">
        <v>120</v>
      </c>
      <c r="G109" s="12"/>
      <c r="H109" s="3">
        <f t="shared" si="1"/>
        <v>0</v>
      </c>
    </row>
    <row r="110" spans="2:8">
      <c r="B110" s="50"/>
      <c r="C110" s="53"/>
      <c r="D110" s="53"/>
      <c r="E110" s="4">
        <v>50</v>
      </c>
      <c r="F110" s="9">
        <v>120</v>
      </c>
      <c r="G110" s="17"/>
      <c r="H110" s="5">
        <f t="shared" si="1"/>
        <v>0</v>
      </c>
    </row>
    <row r="111" spans="2:8">
      <c r="B111" s="50"/>
      <c r="C111" s="53"/>
      <c r="D111" s="53"/>
      <c r="E111" s="4">
        <v>52</v>
      </c>
      <c r="F111" s="9">
        <v>120</v>
      </c>
      <c r="G111" s="17"/>
      <c r="H111" s="5">
        <f t="shared" si="1"/>
        <v>0</v>
      </c>
    </row>
    <row r="112" spans="2:8">
      <c r="B112" s="50"/>
      <c r="C112" s="53"/>
      <c r="D112" s="53"/>
      <c r="E112" s="4">
        <v>54</v>
      </c>
      <c r="F112" s="9">
        <v>120</v>
      </c>
      <c r="G112" s="17"/>
      <c r="H112" s="5">
        <f t="shared" si="1"/>
        <v>0</v>
      </c>
    </row>
    <row r="113" spans="2:8">
      <c r="B113" s="50"/>
      <c r="C113" s="53"/>
      <c r="D113" s="53"/>
      <c r="E113" s="4">
        <v>56</v>
      </c>
      <c r="F113" s="9">
        <v>120</v>
      </c>
      <c r="G113" s="17"/>
      <c r="H113" s="5">
        <f t="shared" si="1"/>
        <v>0</v>
      </c>
    </row>
    <row r="114" spans="2:8">
      <c r="B114" s="50"/>
      <c r="C114" s="53"/>
      <c r="D114" s="53"/>
      <c r="E114" s="4">
        <v>58</v>
      </c>
      <c r="F114" s="9">
        <v>120</v>
      </c>
      <c r="G114" s="17"/>
      <c r="H114" s="5">
        <f t="shared" si="1"/>
        <v>0</v>
      </c>
    </row>
    <row r="115" spans="2:8">
      <c r="B115" s="50"/>
      <c r="C115" s="53"/>
      <c r="D115" s="53"/>
      <c r="E115" s="4">
        <v>60</v>
      </c>
      <c r="F115" s="9">
        <v>120</v>
      </c>
      <c r="G115" s="17"/>
      <c r="H115" s="5">
        <f t="shared" si="1"/>
        <v>0</v>
      </c>
    </row>
    <row r="116" spans="2:8" ht="16.5" thickBot="1">
      <c r="B116" s="51"/>
      <c r="C116" s="24"/>
      <c r="D116" s="28"/>
      <c r="E116" s="6">
        <v>62</v>
      </c>
      <c r="F116" s="10">
        <v>120</v>
      </c>
      <c r="G116" s="13"/>
      <c r="H116" s="7">
        <f t="shared" si="1"/>
        <v>0</v>
      </c>
    </row>
    <row r="117" spans="2:8">
      <c r="B117" s="49">
        <f>B109+1</f>
        <v>15</v>
      </c>
      <c r="C117" s="52"/>
      <c r="D117" s="55" t="s">
        <v>13</v>
      </c>
      <c r="E117" s="2">
        <v>48</v>
      </c>
      <c r="F117" s="8">
        <v>120</v>
      </c>
      <c r="G117" s="12"/>
      <c r="H117" s="3">
        <f t="shared" si="1"/>
        <v>0</v>
      </c>
    </row>
    <row r="118" spans="2:8">
      <c r="B118" s="50"/>
      <c r="C118" s="53"/>
      <c r="D118" s="56"/>
      <c r="E118" s="4">
        <v>50</v>
      </c>
      <c r="F118" s="9">
        <v>120</v>
      </c>
      <c r="G118" s="17"/>
      <c r="H118" s="5">
        <f t="shared" si="1"/>
        <v>0</v>
      </c>
    </row>
    <row r="119" spans="2:8">
      <c r="B119" s="50"/>
      <c r="C119" s="53"/>
      <c r="D119" s="56"/>
      <c r="E119" s="4">
        <v>52</v>
      </c>
      <c r="F119" s="9">
        <v>120</v>
      </c>
      <c r="G119" s="17"/>
      <c r="H119" s="5">
        <f t="shared" si="1"/>
        <v>0</v>
      </c>
    </row>
    <row r="120" spans="2:8">
      <c r="B120" s="50"/>
      <c r="C120" s="53"/>
      <c r="D120" s="56"/>
      <c r="E120" s="4">
        <v>54</v>
      </c>
      <c r="F120" s="9">
        <v>120</v>
      </c>
      <c r="G120" s="17"/>
      <c r="H120" s="5">
        <f t="shared" si="1"/>
        <v>0</v>
      </c>
    </row>
    <row r="121" spans="2:8">
      <c r="B121" s="50"/>
      <c r="C121" s="53"/>
      <c r="D121" s="56"/>
      <c r="E121" s="4">
        <v>56</v>
      </c>
      <c r="F121" s="9">
        <v>120</v>
      </c>
      <c r="G121" s="17"/>
      <c r="H121" s="5">
        <f t="shared" si="1"/>
        <v>0</v>
      </c>
    </row>
    <row r="122" spans="2:8">
      <c r="B122" s="50"/>
      <c r="C122" s="53"/>
      <c r="D122" s="56"/>
      <c r="E122" s="4">
        <v>58</v>
      </c>
      <c r="F122" s="9">
        <v>120</v>
      </c>
      <c r="G122" s="17"/>
      <c r="H122" s="5">
        <f t="shared" si="1"/>
        <v>0</v>
      </c>
    </row>
    <row r="123" spans="2:8">
      <c r="B123" s="50"/>
      <c r="C123" s="53"/>
      <c r="D123" s="56"/>
      <c r="E123" s="4">
        <v>60</v>
      </c>
      <c r="F123" s="9">
        <v>120</v>
      </c>
      <c r="G123" s="17"/>
      <c r="H123" s="5">
        <f t="shared" si="1"/>
        <v>0</v>
      </c>
    </row>
    <row r="124" spans="2:8" ht="16.5" thickBot="1">
      <c r="B124" s="51"/>
      <c r="C124" s="24"/>
      <c r="D124" s="57"/>
      <c r="E124" s="6">
        <v>62</v>
      </c>
      <c r="F124" s="10">
        <v>120</v>
      </c>
      <c r="G124" s="13"/>
      <c r="H124" s="7">
        <f t="shared" si="1"/>
        <v>0</v>
      </c>
    </row>
    <row r="125" spans="2:8">
      <c r="B125" s="49">
        <f>B117+1</f>
        <v>16</v>
      </c>
      <c r="C125" s="52"/>
      <c r="D125" s="55" t="s">
        <v>15</v>
      </c>
      <c r="E125" s="2">
        <v>48</v>
      </c>
      <c r="F125" s="8">
        <v>85</v>
      </c>
      <c r="G125" s="33"/>
      <c r="H125" s="30">
        <f t="shared" si="1"/>
        <v>0</v>
      </c>
    </row>
    <row r="126" spans="2:8">
      <c r="B126" s="50"/>
      <c r="C126" s="53"/>
      <c r="D126" s="56"/>
      <c r="E126" s="4">
        <v>50</v>
      </c>
      <c r="F126" s="9">
        <v>85</v>
      </c>
      <c r="G126" s="34"/>
      <c r="H126" s="31">
        <f t="shared" si="1"/>
        <v>0</v>
      </c>
    </row>
    <row r="127" spans="2:8">
      <c r="B127" s="50"/>
      <c r="C127" s="53"/>
      <c r="D127" s="56"/>
      <c r="E127" s="4">
        <v>52</v>
      </c>
      <c r="F127" s="9">
        <v>85</v>
      </c>
      <c r="G127" s="34"/>
      <c r="H127" s="31">
        <f t="shared" si="1"/>
        <v>0</v>
      </c>
    </row>
    <row r="128" spans="2:8">
      <c r="B128" s="50"/>
      <c r="C128" s="53"/>
      <c r="D128" s="56"/>
      <c r="E128" s="4">
        <v>54</v>
      </c>
      <c r="F128" s="9">
        <v>85</v>
      </c>
      <c r="G128" s="34"/>
      <c r="H128" s="31">
        <f t="shared" si="1"/>
        <v>0</v>
      </c>
    </row>
    <row r="129" spans="2:8">
      <c r="B129" s="50"/>
      <c r="C129" s="53"/>
      <c r="D129" s="56"/>
      <c r="E129" s="4">
        <v>56</v>
      </c>
      <c r="F129" s="9">
        <v>85</v>
      </c>
      <c r="G129" s="34"/>
      <c r="H129" s="31">
        <f t="shared" si="1"/>
        <v>0</v>
      </c>
    </row>
    <row r="130" spans="2:8">
      <c r="B130" s="50"/>
      <c r="C130" s="53"/>
      <c r="D130" s="56"/>
      <c r="E130" s="4">
        <v>58</v>
      </c>
      <c r="F130" s="9">
        <v>85</v>
      </c>
      <c r="G130" s="34"/>
      <c r="H130" s="31">
        <f t="shared" si="1"/>
        <v>0</v>
      </c>
    </row>
    <row r="131" spans="2:8">
      <c r="B131" s="50"/>
      <c r="C131" s="53"/>
      <c r="D131" s="56"/>
      <c r="E131" s="4">
        <v>60</v>
      </c>
      <c r="F131" s="9">
        <v>85</v>
      </c>
      <c r="G131" s="34"/>
      <c r="H131" s="31">
        <f t="shared" si="1"/>
        <v>0</v>
      </c>
    </row>
    <row r="132" spans="2:8" ht="16.5" thickBot="1">
      <c r="B132" s="50"/>
      <c r="C132" s="29"/>
      <c r="D132" s="56"/>
      <c r="E132" s="4">
        <v>62</v>
      </c>
      <c r="F132" s="9">
        <v>85</v>
      </c>
      <c r="G132" s="38"/>
      <c r="H132" s="31">
        <f t="shared" si="1"/>
        <v>0</v>
      </c>
    </row>
    <row r="133" spans="2:8">
      <c r="B133" s="49">
        <f>B125+1</f>
        <v>17</v>
      </c>
      <c r="C133" s="52"/>
      <c r="D133" s="55" t="s">
        <v>14</v>
      </c>
      <c r="E133" s="25">
        <v>48</v>
      </c>
      <c r="F133" s="2">
        <v>120</v>
      </c>
      <c r="G133" s="35"/>
      <c r="H133" s="30">
        <f t="shared" ref="H133:H140" si="2">F133*G133</f>
        <v>0</v>
      </c>
    </row>
    <row r="134" spans="2:8">
      <c r="B134" s="50"/>
      <c r="C134" s="53"/>
      <c r="D134" s="56"/>
      <c r="E134" s="26">
        <v>50</v>
      </c>
      <c r="F134" s="4">
        <v>120</v>
      </c>
      <c r="G134" s="36"/>
      <c r="H134" s="31">
        <f t="shared" si="2"/>
        <v>0</v>
      </c>
    </row>
    <row r="135" spans="2:8">
      <c r="B135" s="50"/>
      <c r="C135" s="53"/>
      <c r="D135" s="56"/>
      <c r="E135" s="26">
        <v>52</v>
      </c>
      <c r="F135" s="4">
        <v>120</v>
      </c>
      <c r="G135" s="36"/>
      <c r="H135" s="31">
        <f t="shared" si="2"/>
        <v>0</v>
      </c>
    </row>
    <row r="136" spans="2:8">
      <c r="B136" s="50"/>
      <c r="C136" s="53"/>
      <c r="D136" s="56"/>
      <c r="E136" s="26">
        <v>54</v>
      </c>
      <c r="F136" s="4">
        <v>120</v>
      </c>
      <c r="G136" s="36"/>
      <c r="H136" s="31">
        <f t="shared" si="2"/>
        <v>0</v>
      </c>
    </row>
    <row r="137" spans="2:8">
      <c r="B137" s="50"/>
      <c r="C137" s="53"/>
      <c r="D137" s="56"/>
      <c r="E137" s="26">
        <v>56</v>
      </c>
      <c r="F137" s="4">
        <v>120</v>
      </c>
      <c r="G137" s="36"/>
      <c r="H137" s="31">
        <f t="shared" si="2"/>
        <v>0</v>
      </c>
    </row>
    <row r="138" spans="2:8">
      <c r="B138" s="50"/>
      <c r="C138" s="53"/>
      <c r="D138" s="56"/>
      <c r="E138" s="26">
        <v>58</v>
      </c>
      <c r="F138" s="4">
        <v>120</v>
      </c>
      <c r="G138" s="36"/>
      <c r="H138" s="31">
        <f t="shared" si="2"/>
        <v>0</v>
      </c>
    </row>
    <row r="139" spans="2:8">
      <c r="B139" s="50"/>
      <c r="C139" s="53"/>
      <c r="D139" s="56"/>
      <c r="E139" s="26">
        <v>60</v>
      </c>
      <c r="F139" s="4">
        <v>120</v>
      </c>
      <c r="G139" s="36"/>
      <c r="H139" s="31">
        <f t="shared" si="2"/>
        <v>0</v>
      </c>
    </row>
    <row r="140" spans="2:8" ht="16.5" thickBot="1">
      <c r="B140" s="51"/>
      <c r="C140" s="24"/>
      <c r="D140" s="57"/>
      <c r="E140" s="27">
        <v>62</v>
      </c>
      <c r="F140" s="6">
        <v>120</v>
      </c>
      <c r="G140" s="37"/>
      <c r="H140" s="32">
        <f t="shared" si="2"/>
        <v>0</v>
      </c>
    </row>
    <row r="141" spans="2:8">
      <c r="B141" s="49">
        <f>B133+1</f>
        <v>18</v>
      </c>
      <c r="C141" s="52"/>
      <c r="D141" s="55" t="s">
        <v>30</v>
      </c>
      <c r="E141" s="25">
        <v>64</v>
      </c>
      <c r="F141" s="2">
        <v>170</v>
      </c>
      <c r="G141" s="35"/>
      <c r="H141" s="30">
        <f t="shared" ref="H141:H154" si="3">F141*G141</f>
        <v>0</v>
      </c>
    </row>
    <row r="142" spans="2:8">
      <c r="B142" s="50"/>
      <c r="C142" s="53"/>
      <c r="D142" s="56"/>
      <c r="E142" s="26">
        <v>66</v>
      </c>
      <c r="F142" s="4">
        <v>170</v>
      </c>
      <c r="G142" s="36"/>
      <c r="H142" s="31">
        <f t="shared" si="3"/>
        <v>0</v>
      </c>
    </row>
    <row r="143" spans="2:8">
      <c r="B143" s="50"/>
      <c r="C143" s="53"/>
      <c r="D143" s="56"/>
      <c r="E143" s="26">
        <v>68</v>
      </c>
      <c r="F143" s="4">
        <v>170</v>
      </c>
      <c r="G143" s="36"/>
      <c r="H143" s="31">
        <f t="shared" si="3"/>
        <v>0</v>
      </c>
    </row>
    <row r="144" spans="2:8">
      <c r="B144" s="50"/>
      <c r="C144" s="53"/>
      <c r="D144" s="56"/>
      <c r="E144" s="26">
        <v>70</v>
      </c>
      <c r="F144" s="4">
        <v>170</v>
      </c>
      <c r="G144" s="36"/>
      <c r="H144" s="31">
        <f t="shared" si="3"/>
        <v>0</v>
      </c>
    </row>
    <row r="145" spans="2:8">
      <c r="B145" s="50"/>
      <c r="C145" s="53"/>
      <c r="D145" s="56"/>
      <c r="E145" s="26">
        <v>72</v>
      </c>
      <c r="F145" s="4">
        <v>170</v>
      </c>
      <c r="G145" s="36"/>
      <c r="H145" s="31">
        <f t="shared" si="3"/>
        <v>0</v>
      </c>
    </row>
    <row r="146" spans="2:8" ht="16.5" thickBot="1">
      <c r="B146" s="51"/>
      <c r="C146" s="54"/>
      <c r="D146" s="57"/>
      <c r="E146" s="27">
        <v>74</v>
      </c>
      <c r="F146" s="6">
        <v>170</v>
      </c>
      <c r="G146" s="37"/>
      <c r="H146" s="32">
        <f t="shared" si="3"/>
        <v>0</v>
      </c>
    </row>
    <row r="147" spans="2:8">
      <c r="B147" s="49">
        <v>19</v>
      </c>
      <c r="C147" s="52"/>
      <c r="D147" s="55" t="s">
        <v>16</v>
      </c>
      <c r="E147" s="25">
        <v>48</v>
      </c>
      <c r="F147" s="2">
        <v>120</v>
      </c>
      <c r="G147" s="35"/>
      <c r="H147" s="30">
        <f t="shared" si="3"/>
        <v>0</v>
      </c>
    </row>
    <row r="148" spans="2:8">
      <c r="B148" s="50"/>
      <c r="C148" s="53"/>
      <c r="D148" s="56"/>
      <c r="E148" s="26">
        <v>50</v>
      </c>
      <c r="F148" s="4">
        <v>120</v>
      </c>
      <c r="G148" s="36"/>
      <c r="H148" s="31">
        <f t="shared" si="3"/>
        <v>0</v>
      </c>
    </row>
    <row r="149" spans="2:8">
      <c r="B149" s="50"/>
      <c r="C149" s="53"/>
      <c r="D149" s="56"/>
      <c r="E149" s="26">
        <v>52</v>
      </c>
      <c r="F149" s="4">
        <v>120</v>
      </c>
      <c r="G149" s="36"/>
      <c r="H149" s="31">
        <f t="shared" si="3"/>
        <v>0</v>
      </c>
    </row>
    <row r="150" spans="2:8">
      <c r="B150" s="50"/>
      <c r="C150" s="53"/>
      <c r="D150" s="56"/>
      <c r="E150" s="26">
        <v>54</v>
      </c>
      <c r="F150" s="4">
        <v>120</v>
      </c>
      <c r="G150" s="36"/>
      <c r="H150" s="31">
        <f t="shared" si="3"/>
        <v>0</v>
      </c>
    </row>
    <row r="151" spans="2:8">
      <c r="B151" s="50"/>
      <c r="C151" s="53"/>
      <c r="D151" s="56"/>
      <c r="E151" s="26">
        <v>56</v>
      </c>
      <c r="F151" s="4">
        <v>120</v>
      </c>
      <c r="G151" s="36"/>
      <c r="H151" s="31">
        <f t="shared" si="3"/>
        <v>0</v>
      </c>
    </row>
    <row r="152" spans="2:8">
      <c r="B152" s="50"/>
      <c r="C152" s="53"/>
      <c r="D152" s="56"/>
      <c r="E152" s="26">
        <v>58</v>
      </c>
      <c r="F152" s="4">
        <v>120</v>
      </c>
      <c r="G152" s="36"/>
      <c r="H152" s="31">
        <f t="shared" si="3"/>
        <v>0</v>
      </c>
    </row>
    <row r="153" spans="2:8">
      <c r="B153" s="50"/>
      <c r="C153" s="53"/>
      <c r="D153" s="56"/>
      <c r="E153" s="26">
        <v>60</v>
      </c>
      <c r="F153" s="4">
        <v>120</v>
      </c>
      <c r="G153" s="36"/>
      <c r="H153" s="31">
        <f t="shared" si="3"/>
        <v>0</v>
      </c>
    </row>
    <row r="154" spans="2:8" ht="16.5" thickBot="1">
      <c r="B154" s="51"/>
      <c r="C154" s="54"/>
      <c r="D154" s="57"/>
      <c r="E154" s="27">
        <v>62</v>
      </c>
      <c r="F154" s="6">
        <v>120</v>
      </c>
      <c r="G154" s="37"/>
      <c r="H154" s="32">
        <f t="shared" si="3"/>
        <v>0</v>
      </c>
    </row>
    <row r="155" spans="2:8">
      <c r="B155" s="49">
        <v>19</v>
      </c>
      <c r="C155" s="52"/>
      <c r="D155" s="55" t="s">
        <v>31</v>
      </c>
      <c r="E155" s="25">
        <v>48</v>
      </c>
      <c r="F155" s="2">
        <v>130</v>
      </c>
      <c r="G155" s="35"/>
      <c r="H155" s="30">
        <f t="shared" ref="H155:H162" si="4">F155*G155</f>
        <v>0</v>
      </c>
    </row>
    <row r="156" spans="2:8">
      <c r="B156" s="50"/>
      <c r="C156" s="53"/>
      <c r="D156" s="56"/>
      <c r="E156" s="26">
        <v>50</v>
      </c>
      <c r="F156" s="4">
        <v>130</v>
      </c>
      <c r="G156" s="36"/>
      <c r="H156" s="31">
        <f t="shared" si="4"/>
        <v>0</v>
      </c>
    </row>
    <row r="157" spans="2:8">
      <c r="B157" s="50"/>
      <c r="C157" s="53"/>
      <c r="D157" s="56"/>
      <c r="E157" s="26">
        <v>52</v>
      </c>
      <c r="F157" s="4">
        <v>130</v>
      </c>
      <c r="G157" s="36"/>
      <c r="H157" s="31">
        <f t="shared" si="4"/>
        <v>0</v>
      </c>
    </row>
    <row r="158" spans="2:8">
      <c r="B158" s="50"/>
      <c r="C158" s="53"/>
      <c r="D158" s="56"/>
      <c r="E158" s="26">
        <v>54</v>
      </c>
      <c r="F158" s="4">
        <v>130</v>
      </c>
      <c r="G158" s="36"/>
      <c r="H158" s="31">
        <f t="shared" si="4"/>
        <v>0</v>
      </c>
    </row>
    <row r="159" spans="2:8">
      <c r="B159" s="50"/>
      <c r="C159" s="53"/>
      <c r="D159" s="56"/>
      <c r="E159" s="26">
        <v>56</v>
      </c>
      <c r="F159" s="4">
        <v>130</v>
      </c>
      <c r="G159" s="36"/>
      <c r="H159" s="31">
        <f t="shared" si="4"/>
        <v>0</v>
      </c>
    </row>
    <row r="160" spans="2:8">
      <c r="B160" s="50"/>
      <c r="C160" s="53"/>
      <c r="D160" s="56"/>
      <c r="E160" s="26">
        <v>58</v>
      </c>
      <c r="F160" s="4">
        <v>130</v>
      </c>
      <c r="G160" s="36"/>
      <c r="H160" s="31">
        <f t="shared" si="4"/>
        <v>0</v>
      </c>
    </row>
    <row r="161" spans="2:8">
      <c r="B161" s="50"/>
      <c r="C161" s="53"/>
      <c r="D161" s="56"/>
      <c r="E161" s="26">
        <v>60</v>
      </c>
      <c r="F161" s="4">
        <v>130</v>
      </c>
      <c r="G161" s="36"/>
      <c r="H161" s="31">
        <f t="shared" si="4"/>
        <v>0</v>
      </c>
    </row>
    <row r="162" spans="2:8" ht="16.5" thickBot="1">
      <c r="B162" s="51"/>
      <c r="C162" s="54"/>
      <c r="D162" s="57"/>
      <c r="E162" s="27">
        <v>62</v>
      </c>
      <c r="F162" s="6">
        <v>130</v>
      </c>
      <c r="G162" s="37"/>
      <c r="H162" s="32">
        <f t="shared" si="4"/>
        <v>0</v>
      </c>
    </row>
    <row r="163" spans="2:8" ht="16.5" thickBot="1">
      <c r="E163" s="11"/>
      <c r="F163" s="40" t="s">
        <v>32</v>
      </c>
      <c r="G163" s="39">
        <f>SUM(G9:G162)</f>
        <v>0</v>
      </c>
      <c r="H163" s="39">
        <f>SUM(H9:H162)</f>
        <v>0</v>
      </c>
    </row>
  </sheetData>
  <sheetProtection password="CCCD" sheet="1" objects="1" scenarios="1" selectLockedCells="1"/>
  <sortState ref="D2:F21">
    <sortCondition ref="D2"/>
  </sortState>
  <mergeCells count="63">
    <mergeCell ref="E4:G4"/>
    <mergeCell ref="E5:G5"/>
    <mergeCell ref="B31:B38"/>
    <mergeCell ref="D31:D38"/>
    <mergeCell ref="B9:B14"/>
    <mergeCell ref="D9:D14"/>
    <mergeCell ref="B15:B22"/>
    <mergeCell ref="D15:D22"/>
    <mergeCell ref="B23:B30"/>
    <mergeCell ref="D23:D30"/>
    <mergeCell ref="D39:D46"/>
    <mergeCell ref="B39:B46"/>
    <mergeCell ref="B47:B54"/>
    <mergeCell ref="D47:D54"/>
    <mergeCell ref="C9:C14"/>
    <mergeCell ref="C15:C22"/>
    <mergeCell ref="C23:C30"/>
    <mergeCell ref="C31:C38"/>
    <mergeCell ref="C39:C46"/>
    <mergeCell ref="C47:C54"/>
    <mergeCell ref="B55:B62"/>
    <mergeCell ref="D55:D62"/>
    <mergeCell ref="C55:C62"/>
    <mergeCell ref="D63:D70"/>
    <mergeCell ref="C63:C70"/>
    <mergeCell ref="B63:B70"/>
    <mergeCell ref="B71:B76"/>
    <mergeCell ref="D71:D76"/>
    <mergeCell ref="B77:B84"/>
    <mergeCell ref="D77:D84"/>
    <mergeCell ref="B85:B90"/>
    <mergeCell ref="D85:D90"/>
    <mergeCell ref="C71:C76"/>
    <mergeCell ref="C77:C84"/>
    <mergeCell ref="C85:C90"/>
    <mergeCell ref="B91:B98"/>
    <mergeCell ref="C91:C98"/>
    <mergeCell ref="D91:D98"/>
    <mergeCell ref="B99:B108"/>
    <mergeCell ref="C99:C107"/>
    <mergeCell ref="D99:D108"/>
    <mergeCell ref="B109:B116"/>
    <mergeCell ref="C109:C115"/>
    <mergeCell ref="D109:D115"/>
    <mergeCell ref="B117:B124"/>
    <mergeCell ref="C117:C123"/>
    <mergeCell ref="D117:D124"/>
    <mergeCell ref="B2:H2"/>
    <mergeCell ref="B155:B162"/>
    <mergeCell ref="C155:C162"/>
    <mergeCell ref="D155:D162"/>
    <mergeCell ref="B141:B146"/>
    <mergeCell ref="C141:C146"/>
    <mergeCell ref="D141:D146"/>
    <mergeCell ref="B147:B154"/>
    <mergeCell ref="D147:D154"/>
    <mergeCell ref="C147:C154"/>
    <mergeCell ref="B125:B132"/>
    <mergeCell ref="C125:C131"/>
    <mergeCell ref="D125:D132"/>
    <mergeCell ref="B133:B140"/>
    <mergeCell ref="C133:C139"/>
    <mergeCell ref="D133:D140"/>
  </mergeCells>
  <pageMargins left="0.7" right="0.7" top="0.75" bottom="0.75" header="0.3" footer="0.3"/>
  <pageSetup paperSize="9" orientation="portrait" r:id="rId1"/>
  <ignoredErrors>
    <ignoredError sqref="G16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Изделия из ситца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</dc:creator>
  <cp:lastModifiedBy>VP</cp:lastModifiedBy>
  <cp:lastPrinted>2017-04-15T17:58:52Z</cp:lastPrinted>
  <dcterms:created xsi:type="dcterms:W3CDTF">2017-03-30T07:41:48Z</dcterms:created>
  <dcterms:modified xsi:type="dcterms:W3CDTF">2018-03-23T03:50:13Z</dcterms:modified>
</cp:coreProperties>
</file>